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16DB0A-1EFB-4C8E-A28A-7112A45F9B4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2024 4-кв" sheetId="1" r:id="rId1"/>
    <sheet name="2025" sheetId="2" r:id="rId2"/>
  </sheets>
  <definedNames>
    <definedName name="_xlnm._FilterDatabase" localSheetId="0" hidden="1">'2024 4-кв'!$A$7:$BD$30</definedName>
    <definedName name="_xlnm._FilterDatabase" localSheetId="1" hidden="1">'2025'!$A$8:$WXL$73</definedName>
    <definedName name="_xlnm.Print_Titles" localSheetId="0">'2024 4-кв'!$4:$7</definedName>
    <definedName name="_xlnm.Print_Area" localSheetId="0">'2024 4-кв'!$A$1:$BC$31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R63" i="2"/>
  <c r="AR62" i="2"/>
  <c r="AR61" i="2"/>
  <c r="AR60" i="2"/>
  <c r="AR58" i="2"/>
  <c r="AR57" i="2"/>
  <c r="AR56" i="2"/>
  <c r="AR55" i="2"/>
  <c r="AR54" i="2"/>
  <c r="AR53" i="2"/>
  <c r="AR51" i="2"/>
  <c r="AR50" i="2"/>
  <c r="AR49" i="2"/>
  <c r="AR48" i="2"/>
  <c r="AR47" i="2"/>
  <c r="AR46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16" i="2"/>
  <c r="AR15" i="2"/>
  <c r="AR14" i="2"/>
  <c r="AR13" i="2"/>
  <c r="AR11" i="2"/>
  <c r="AR10" i="2"/>
  <c r="H8" i="2"/>
  <c r="D8" i="2"/>
  <c r="AR16" i="1" l="1"/>
  <c r="AR15" i="1"/>
  <c r="AR27" i="1" l="1"/>
  <c r="AR22" i="1" l="1"/>
  <c r="AR21" i="1"/>
  <c r="AR20" i="1"/>
  <c r="AR19" i="1"/>
  <c r="AR18" i="1"/>
  <c r="AR17" i="1"/>
  <c r="AR12" i="1" l="1"/>
  <c r="AR13" i="1"/>
  <c r="AR14" i="1"/>
  <c r="AR11" i="1"/>
  <c r="H8" i="1" l="1"/>
  <c r="D8" i="1" l="1"/>
</calcChain>
</file>

<file path=xl/sharedStrings.xml><?xml version="1.0" encoding="utf-8"?>
<sst xmlns="http://schemas.openxmlformats.org/spreadsheetml/2006/main" count="1241" uniqueCount="382">
  <si>
    <t>Хорижга хизмат сафарига юборилган ходимлар рўйхати ва уларга сарфланган маблағлар тўғрисида</t>
  </si>
  <si>
    <t xml:space="preserve">МАЪЛУМОТ </t>
  </si>
  <si>
    <t>Т/Р</t>
  </si>
  <si>
    <t>Ташкилот номи</t>
  </si>
  <si>
    <t>Ташкилот СТИР</t>
  </si>
  <si>
    <t>Юқори турувчи вазирлик ва идора номи</t>
  </si>
  <si>
    <t>шу жумладан</t>
  </si>
  <si>
    <t>Санаси</t>
  </si>
  <si>
    <t>Рақами</t>
  </si>
  <si>
    <t>Бориладиган хорижий давлат номи</t>
  </si>
  <si>
    <r>
      <t xml:space="preserve">Лавозими                                      </t>
    </r>
    <r>
      <rPr>
        <i/>
        <sz val="12"/>
        <color indexed="53"/>
        <rFont val="Calibri"/>
        <family val="2"/>
        <charset val="204"/>
      </rPr>
      <t>(бошқарма ёки бўлими 
аниқ кўрсатилсин)</t>
    </r>
  </si>
  <si>
    <t>жўнаб кетиши</t>
  </si>
  <si>
    <t>қайтиши</t>
  </si>
  <si>
    <r>
      <t xml:space="preserve">расмий қабул харажати учун
</t>
    </r>
    <r>
      <rPr>
        <i/>
        <sz val="12"/>
        <color indexed="53"/>
        <rFont val="Calibri"/>
        <family val="2"/>
        <charset val="204"/>
      </rPr>
      <t>(нонушта, тушлик ва ҳ.к)</t>
    </r>
  </si>
  <si>
    <t>транспорт харажати</t>
  </si>
  <si>
    <t>музокара вақтида буфет хизматига</t>
  </si>
  <si>
    <t>таржимон хизматига</t>
  </si>
  <si>
    <t>бошқа харажатлар</t>
  </si>
  <si>
    <t>Исми, шарифи, отасининг исми</t>
  </si>
  <si>
    <t>суммаси</t>
  </si>
  <si>
    <t>транспорт тури</t>
  </si>
  <si>
    <t>класс</t>
  </si>
  <si>
    <t>кунлар сони</t>
  </si>
  <si>
    <t>сутка сони</t>
  </si>
  <si>
    <t>1 сутка нархи</t>
  </si>
  <si>
    <t>Изоҳ:</t>
  </si>
  <si>
    <r>
      <t>*</t>
    </r>
    <r>
      <rPr>
        <sz val="14"/>
        <color indexed="8"/>
        <rFont val="Calibri"/>
        <family val="2"/>
        <charset val="204"/>
      </rPr>
      <t xml:space="preserve"> Класс</t>
    </r>
    <r>
      <rPr>
        <b/>
        <sz val="14"/>
        <color indexed="8"/>
        <rFont val="Calibri"/>
        <family val="2"/>
        <charset val="204"/>
      </rPr>
      <t xml:space="preserve"> (S,Y,L)-иқтисод; (С)-бизнес; (F)-1-класс*  -</t>
    </r>
    <r>
      <rPr>
        <sz val="14"/>
        <color indexed="8"/>
        <rFont val="Calibri"/>
        <family val="2"/>
        <charset val="204"/>
      </rPr>
      <t xml:space="preserve"> Ўзбекистон Ҳаво Йўлларида мавжуд чипта тарифлари (Адлия вазирлигида 2730-сон билан рўйхатга олинган Низом бўйича ходимлар учун белгиланган таърифлар).</t>
    </r>
  </si>
  <si>
    <t>Хизмат сафари буйруғи</t>
  </si>
  <si>
    <t>Жами харажат сўмда</t>
  </si>
  <si>
    <r>
      <t xml:space="preserve">Транспорт харажатлари учун
</t>
    </r>
    <r>
      <rPr>
        <i/>
        <sz val="12"/>
        <color indexed="53"/>
        <rFont val="Calibri"/>
        <family val="2"/>
        <charset val="204"/>
      </rPr>
      <t>(авиа, темир йўл, сув тр ва бошқа. 
класс (S,Y,L) (С) (F)*)</t>
    </r>
  </si>
  <si>
    <r>
      <t xml:space="preserve">Транзит давлатдаги меҳмонхона харажати
</t>
    </r>
    <r>
      <rPr>
        <i/>
        <sz val="12"/>
        <color indexed="53"/>
        <rFont val="Calibri"/>
        <family val="2"/>
        <charset val="204"/>
      </rPr>
      <t>(олий ёки ўрта)</t>
    </r>
  </si>
  <si>
    <t>Суткалик 
харажати учун</t>
  </si>
  <si>
    <t>Кўзда тутилмаган бошқа харажатлар</t>
  </si>
  <si>
    <r>
      <t xml:space="preserve">Меҳмонхона харажати
учун тўлов 
</t>
    </r>
    <r>
      <rPr>
        <i/>
        <sz val="12"/>
        <color indexed="53"/>
        <rFont val="Calibri"/>
        <family val="2"/>
        <charset val="204"/>
      </rPr>
      <t>(олий ёки ўрта)</t>
    </r>
  </si>
  <si>
    <t>Иқтисод</t>
  </si>
  <si>
    <r>
      <t xml:space="preserve">Хизмат сафари мақсади 
</t>
    </r>
    <r>
      <rPr>
        <i/>
        <sz val="12"/>
        <color indexed="53"/>
        <rFont val="Calibri"/>
        <family val="2"/>
        <charset val="204"/>
      </rPr>
      <t>(тадбир номи, мавзуси)</t>
    </r>
  </si>
  <si>
    <r>
      <t xml:space="preserve">Буйруққа асос 
</t>
    </r>
    <r>
      <rPr>
        <i/>
        <sz val="12"/>
        <color theme="5"/>
        <rFont val="Calibri"/>
        <family val="2"/>
        <charset val="204"/>
        <scheme val="minor"/>
      </rPr>
      <t>(Президент фармони, қарори, фармойиш, ҳукумат топшириғи, чет эл таклифи ва ҳокозо)</t>
    </r>
  </si>
  <si>
    <t>Хизмат сафарига юборилган ҳодим</t>
  </si>
  <si>
    <t>ЖШШИР</t>
  </si>
  <si>
    <t>Ўзбекистондан жўнаб кетган санаси
(кун.ой.йил)</t>
  </si>
  <si>
    <t>Ўзбекистонга қайтган санаси
(кун.ой.йил)</t>
  </si>
  <si>
    <t>(кун.ой.йил)</t>
  </si>
  <si>
    <t>Тадбирнинг
расмий
кунлари
(кун-кун.ой.йил)</t>
  </si>
  <si>
    <t>транзит орқали
(транзит давлатга етиб борган ва учиб кетган санаси ёзилади)</t>
  </si>
  <si>
    <t xml:space="preserve">шундан, </t>
  </si>
  <si>
    <t>транзит орқали борилган</t>
  </si>
  <si>
    <t>учинчи давлатда қўшимча бўлган вақт</t>
  </si>
  <si>
    <t>кирган</t>
  </si>
  <si>
    <t>чиқиб кетган</t>
  </si>
  <si>
    <t>ҳақиқатда  бўлган вақти</t>
  </si>
  <si>
    <t>Давлат номи</t>
  </si>
  <si>
    <t>сана</t>
  </si>
  <si>
    <t>вақт</t>
  </si>
  <si>
    <r>
      <t xml:space="preserve">Давлат номи
</t>
    </r>
    <r>
      <rPr>
        <i/>
        <sz val="12"/>
        <color indexed="53"/>
        <rFont val="Calibri"/>
        <family val="2"/>
        <charset val="204"/>
      </rPr>
      <t>(ёки борган давлатининг бошқа шаҳари)</t>
    </r>
  </si>
  <si>
    <r>
      <t xml:space="preserve">учинчи давлат бўйича транспорт харажатлари учун
</t>
    </r>
    <r>
      <rPr>
        <i/>
        <sz val="12"/>
        <color indexed="53"/>
        <rFont val="Calibri"/>
        <family val="2"/>
        <charset val="204"/>
      </rPr>
      <t>(авиа, темир йўл, сув тр ва бошқа.
класс (S,Y,L) (С) (F)*)</t>
    </r>
  </si>
  <si>
    <t>Муҳаммад ал-Хоразмий номидаги Тошкент ахборот технологиялари университети</t>
  </si>
  <si>
    <t>Рақамли технологиялар вазирлиги</t>
  </si>
  <si>
    <t>Насимова Нигорахон Мизробовна</t>
  </si>
  <si>
    <t>Таянч доктарант</t>
  </si>
  <si>
    <t>Илмий стажировка</t>
  </si>
  <si>
    <t>1200-01</t>
  </si>
  <si>
    <t>Чанкая университетининг расмий таклифномаси</t>
  </si>
  <si>
    <t>07.10.2024дан 05.11.2024гача</t>
  </si>
  <si>
    <t>06.10.2024 й</t>
  </si>
  <si>
    <t>07.11.2024 й</t>
  </si>
  <si>
    <t>авиа</t>
  </si>
  <si>
    <t>Туркия давлати, Анқара шаҳри</t>
  </si>
  <si>
    <t>Ташев Комил Ахматович</t>
  </si>
  <si>
    <t>Проректор</t>
  </si>
  <si>
    <t>The World Academic Summit</t>
  </si>
  <si>
    <t xml:space="preserve">Молия вазирлигининг 2022-йил 8-июндаги 24-,11-,6-,9-,q/q-сон </t>
  </si>
  <si>
    <t>Англия давлати</t>
  </si>
  <si>
    <t>06-10.10.2024 й</t>
  </si>
  <si>
    <t>10.10.2024 й</t>
  </si>
  <si>
    <t>Истанбул</t>
  </si>
  <si>
    <t>Рихсивоев Мохиржон Алишер ўғли</t>
  </si>
  <si>
    <t>"Teknofest 2024"</t>
  </si>
  <si>
    <t>1008-01</t>
  </si>
  <si>
    <t xml:space="preserve">Ўзбекистон Республикаси Вазирлар Маҳкамасининг "O'zbekistonda yoshlarga oid davlat siyosatini 2025-йилгача ривожлантириш консепсиясини тасдиқлаш тўғрисида"ги 2021-йил 18-январдаги 23-сон қарори. </t>
  </si>
  <si>
    <t>Туркия давлати, Анталия шаҳри</t>
  </si>
  <si>
    <t>05-08.09.2024 й</t>
  </si>
  <si>
    <t>04.09.2024 й</t>
  </si>
  <si>
    <t>10.09.2024 й</t>
  </si>
  <si>
    <t>Норбеков Суҳроб Фарход ўғли</t>
  </si>
  <si>
    <t>Рахимова Шахноза Нураддиновна</t>
  </si>
  <si>
    <t>АКТ соҳасида касб талим факултети декан муовини</t>
  </si>
  <si>
    <t>манавият ва марифат бўлими бош мутахасист</t>
  </si>
  <si>
    <t>Яхшибаев Дониёр Султанбаевич</t>
  </si>
  <si>
    <t>Махкамов Бахтиёр Шухратович</t>
  </si>
  <si>
    <t>ТАТУ Ректори</t>
  </si>
  <si>
    <t>Ўзбекистон Республикаси Прездентининг 2024-йил 15-мартдаги "2025-йилда YUNESKO бош конференсияси 43-сессиясининг Самарқанд шаҳрига ўтқазилишига тайёоргарлик кўриш бўйича чора тадбирлар тўғрисидаги PQ-128-сон қарорининг 2-иловаси 4-бандида белгиланган</t>
  </si>
  <si>
    <t>Ўзбекистонни хорижда танитиш учун тарғибот ишлари олиб бориш режалаштирилган</t>
  </si>
  <si>
    <t>Жанубий Корея</t>
  </si>
  <si>
    <t>05-09.11.2024 й</t>
  </si>
  <si>
    <t>05.11.2024 й</t>
  </si>
  <si>
    <t>Қодиров Зариф Зафарович</t>
  </si>
  <si>
    <t>Бўлим бошлиғи</t>
  </si>
  <si>
    <t>"Cross-cultural Engineering Project (CRP)" дастур талабаларнинг илмий амалий малакасини ошириш</t>
  </si>
  <si>
    <t>Халқаро ҳамкорлик, халқаро рейтинглар ва стратегик ривожлантириш бўлими бошлиғи  И.Юсуповнинг билдиргиси</t>
  </si>
  <si>
    <t>Япония давлати</t>
  </si>
  <si>
    <t>09-20.12.2024 й</t>
  </si>
  <si>
    <t>09.11.2024 й</t>
  </si>
  <si>
    <t>08.12.2024 й</t>
  </si>
  <si>
    <t>20.12.2024 й</t>
  </si>
  <si>
    <t>Токио</t>
  </si>
  <si>
    <t xml:space="preserve">Рўзибаев Ортиқ Бахтиёрович </t>
  </si>
  <si>
    <t>Дастурий инжиниринг факултет декани</t>
  </si>
  <si>
    <t xml:space="preserve">Абдуллаева Замира Шамшаддиновна </t>
  </si>
  <si>
    <t>Информатика асослари кафедраси мудири</t>
  </si>
  <si>
    <t>Ҳожиев Суннатулло Насриддин ўғли</t>
  </si>
  <si>
    <t>Қаршиев Асадбек Аҳмад ўғли</t>
  </si>
  <si>
    <t>Магистр</t>
  </si>
  <si>
    <t>Қахрамонов Азизбек Лазиз ўғли</t>
  </si>
  <si>
    <t>Талаба</t>
  </si>
  <si>
    <t>Султонов Жасурбек Махсуджон ўғли</t>
  </si>
  <si>
    <t>Қозоғистоннинг Астана шаҳрида бўлиб ўтадиган ICPC халқаро очиқ мусобақасининг ярим финал босқичида иштирок этиш учун юборилсин</t>
  </si>
  <si>
    <t>PQ-2834-son</t>
  </si>
  <si>
    <t>Қозоғистоннинг Астана шаҳрига</t>
  </si>
  <si>
    <t>13-16.12.2024 й</t>
  </si>
  <si>
    <t>13.12.2024 й</t>
  </si>
  <si>
    <t>16.12.2024 й</t>
  </si>
  <si>
    <t>Тоштемиров Темирбек Қодиржон ўғли</t>
  </si>
  <si>
    <t xml:space="preserve">Португалиянинг Эвора  шаҳрида жойлашган Эвора Университетида малака ошириш курсларида иштирок етиш режалаштирилган </t>
  </si>
  <si>
    <t>09 20 24</t>
  </si>
  <si>
    <t>Ўзбекистон Республикаси Молия вазирининг 2015-йил 19-октябрьдаги 92-сон буйруғи билан тасдиқланган</t>
  </si>
  <si>
    <t>Португалиянинг Эвора  шаҳрида</t>
  </si>
  <si>
    <t>16-25.11.2024 й</t>
  </si>
  <si>
    <t>16.11.2024 й</t>
  </si>
  <si>
    <t>25.11.2024 й</t>
  </si>
  <si>
    <t>Ҳасанов Достон Тўраевич</t>
  </si>
  <si>
    <t>Хужаматов Халимжон Эргашевич</t>
  </si>
  <si>
    <t>Холмедов Хамид Махкамович</t>
  </si>
  <si>
    <t>Физика кафедраси мудири</t>
  </si>
  <si>
    <t>Писетский Юрий Валеривич</t>
  </si>
  <si>
    <t xml:space="preserve">Мобил алоқа технологиялари кафедраси профессори </t>
  </si>
  <si>
    <t>02.11.24</t>
  </si>
  <si>
    <t>Сатторов Хуршид Абдишукурович</t>
  </si>
  <si>
    <t>Электроника ва радиотечника кафедраси мудири</t>
  </si>
  <si>
    <t>09.10.24</t>
  </si>
  <si>
    <t xml:space="preserve">Белгиянинг Бруссел Вриже университетида IMMACON лойиҳаси доирасида навбатдаги координатсион ушрашуви режалаштирилган </t>
  </si>
  <si>
    <t xml:space="preserve">Белгиянинг Бруссел шаҳрида </t>
  </si>
  <si>
    <t>26-30.11.2024 й</t>
  </si>
  <si>
    <t>26.11.2024 й</t>
  </si>
  <si>
    <t>30.11.2024 й</t>
  </si>
  <si>
    <t>Юсупов Ахмед ХХХ</t>
  </si>
  <si>
    <t>Электроника ва радиотечника кафедраси Профессор</t>
  </si>
  <si>
    <t>Телекоммуникатсия инжиниринги кафедра профессори</t>
  </si>
  <si>
    <t>Исаев Рихси ххх</t>
  </si>
  <si>
    <t xml:space="preserve">Маълумотлар узатиш тармоқлари ва тизимлари кафедраси мудири </t>
  </si>
  <si>
    <t xml:space="preserve">Маълумотлар узатиш тармоқлари ва тизимлари кафедраси дотсенти </t>
  </si>
  <si>
    <t>Қайтарилган маблағ</t>
  </si>
  <si>
    <t>Алимохаммади Дарёуш Ҳейдарголи</t>
  </si>
  <si>
    <t>Ахборот кутубхона тизимлари кафедраси профессори</t>
  </si>
  <si>
    <t xml:space="preserve">Ходим билан тузилган Меҳнат шартномасининг 3.1.3--бандида белгиланган саёхат харажатларини қоплаб бериш тўғрисида. (Ходимга ўз юртига бориши ва қайтиши учун авиа билет харажатлари қоплаб берилди) </t>
  </si>
  <si>
    <t xml:space="preserve">Ходим билан тузилган Меҳнат шартномаси </t>
  </si>
  <si>
    <t>Эрон Ислом Республикаси</t>
  </si>
  <si>
    <t xml:space="preserve">25.12.2024 й 05.01.2025 й </t>
  </si>
  <si>
    <t xml:space="preserve">25.12.2024 й </t>
  </si>
  <si>
    <t xml:space="preserve">05.01.2025 й </t>
  </si>
  <si>
    <t>Россия Федерациясида илғор муҳандислик мактаблари ташкил этилиши тажрибасини ўрганиш</t>
  </si>
  <si>
    <t>Ўзбекистон Республикаси олий талим, фан ва инновациялар вазирлигининг 2024-йил 23-декабрдаги 01/12-23-12-сон буйруғи билан тасдиқланган</t>
  </si>
  <si>
    <t>Россия Федерацияси, Москва шаҳрига</t>
  </si>
  <si>
    <t>24-26.12.2024 й</t>
  </si>
  <si>
    <t xml:space="preserve">24.12.2024 й </t>
  </si>
  <si>
    <t xml:space="preserve">26.12.2024 й </t>
  </si>
  <si>
    <t>Юсупов Иброхимбек</t>
  </si>
  <si>
    <t>Халқаро ҳамкорлик бўлими бошлиғи</t>
  </si>
  <si>
    <t>Ўзбекистон-Малайзия талим форумида қатнашиш учун</t>
  </si>
  <si>
    <t>Малайзия давлати</t>
  </si>
  <si>
    <t>20-24.01.2025 й</t>
  </si>
  <si>
    <t xml:space="preserve">23.01.2025 й </t>
  </si>
  <si>
    <t xml:space="preserve">24.01.2025 й </t>
  </si>
  <si>
    <t>Ўзбекитон Республикаси Президенти Администрацининг 2025-йил 31-январдаги 03-PA1-1411-сон топшириғи ижросинин таминлаш мақсадида</t>
  </si>
  <si>
    <t>Олий талим, фан ва инновациялар вазирлигининг 2025-йил 28-январдаги 01/12-234-хдфу хати</t>
  </si>
  <si>
    <t>29.01.2025 й 07.02.2025  й</t>
  </si>
  <si>
    <t xml:space="preserve">29.01.2025 й </t>
  </si>
  <si>
    <t xml:space="preserve">07.02.2025 й </t>
  </si>
  <si>
    <t>Қисқа муддатли илмий стажировка</t>
  </si>
  <si>
    <t>1686-01</t>
  </si>
  <si>
    <t>Илмий ишлар ва инновациялар бўйича проректор К.Ташев ҳамда IPKT бўлими бошлиғи билдиргиси</t>
  </si>
  <si>
    <t>Австрия давлати</t>
  </si>
  <si>
    <t>24.12.2024 й 21.02.2025  й</t>
  </si>
  <si>
    <t xml:space="preserve">21.02.2025 й </t>
  </si>
  <si>
    <t xml:space="preserve">Набиев Саидахрорхон Дилмурод ўғли </t>
  </si>
  <si>
    <t>Халқаро ҳамкорлик бўлими бош мутахасисти</t>
  </si>
  <si>
    <t>Ўзбекитон Республикаси Олий талим, фан ва инновациялар вазирлигининг 2025-йил 31-январдаги 16-хдфу-сон буйруғи</t>
  </si>
  <si>
    <t>02.02.2025 й 07.02.2025  й</t>
  </si>
  <si>
    <t>02.02.2025 й</t>
  </si>
  <si>
    <t>Дас Дебасис</t>
  </si>
  <si>
    <t>Профессор</t>
  </si>
  <si>
    <t>Ўқув ишлари буйича проректор ДЖ. Султановнинг билдиргиси</t>
  </si>
  <si>
    <t>Дехли</t>
  </si>
  <si>
    <t>20-26.02.2025 й</t>
  </si>
  <si>
    <t>20.02.2025 й</t>
  </si>
  <si>
    <t>26.02.2025 й</t>
  </si>
  <si>
    <t>Қодиров Зариф Зарифович</t>
  </si>
  <si>
    <t>Халқаро информатика олимпиадасида қатнашиш учун</t>
  </si>
  <si>
    <t>Халқаро ҳамкорлик, ҳалқаро рейтинглар ва стратегик ривожлантириш бўлими бошлиғи билдиргиси</t>
  </si>
  <si>
    <t>Қозоғистон Республикаси, Алмата шахри</t>
  </si>
  <si>
    <t>19-24.02.2025 й</t>
  </si>
  <si>
    <t>21.02.2025 й</t>
  </si>
  <si>
    <t>24.02.2025 й</t>
  </si>
  <si>
    <t>темир йўл</t>
  </si>
  <si>
    <t>Юсуфов Отабек Шавқи ўғли</t>
  </si>
  <si>
    <t>200-01</t>
  </si>
  <si>
    <t>20-23.02.2025 й</t>
  </si>
  <si>
    <t>Лээ Сеунг Жик</t>
  </si>
  <si>
    <t>Бориш келиш авиачипта харажатларини қоплаб бериш тўғрисида</t>
  </si>
  <si>
    <t>28.08.2024 й 26.12.2024  й</t>
  </si>
  <si>
    <t>28.08.2024 й</t>
  </si>
  <si>
    <t>26.12.2024  й</t>
  </si>
  <si>
    <t>Селвараж Сарожа</t>
  </si>
  <si>
    <t>04.10.2024 й</t>
  </si>
  <si>
    <t>Султанова Хилола Жамолитдиновна</t>
  </si>
  <si>
    <t>Хотин қизлар раиси</t>
  </si>
  <si>
    <t>Туркиянинг Фират университетига малака ошириш мақсадида</t>
  </si>
  <si>
    <t>261-01</t>
  </si>
  <si>
    <t>Фират университети томонидан юборилган таклифнома хати</t>
  </si>
  <si>
    <t>Туркия</t>
  </si>
  <si>
    <t>07-12.03.2025 й</t>
  </si>
  <si>
    <t>07.03.2025 й</t>
  </si>
  <si>
    <t>12.03.2025 й</t>
  </si>
  <si>
    <t>Абдуллаева Симела Христофоровна</t>
  </si>
  <si>
    <t>Ўзбек ва рус тиллар кафедраси мудири</t>
  </si>
  <si>
    <t>Абдужаппаровна Мубарак Балтабаевна</t>
  </si>
  <si>
    <t>ТИ кафедраси мудири</t>
  </si>
  <si>
    <t>Шарипова Азиза Абдуманнаповна</t>
  </si>
  <si>
    <t>Чет тиллар кафедраси мудири</t>
  </si>
  <si>
    <t>Бегматова Зиёда Зохиджон қизи</t>
  </si>
  <si>
    <t>Инсон ресурслар бўлими бошлиғи</t>
  </si>
  <si>
    <t>Зарипова Дилноза Анваровна</t>
  </si>
  <si>
    <t>АТТ кафедраси мудири</t>
  </si>
  <si>
    <t xml:space="preserve">Исмоилова Гулнора Файзуллаевна </t>
  </si>
  <si>
    <t>Менежмент кафедраси мудири</t>
  </si>
  <si>
    <t>Иминова Наргизахон Акрамовна</t>
  </si>
  <si>
    <t>Иктисод кафедраси мудири</t>
  </si>
  <si>
    <t>Назирова Элмира Шодмоновна</t>
  </si>
  <si>
    <t>Тулувизион факултети декани</t>
  </si>
  <si>
    <t>Реджепов Шавкат Бахтиярович</t>
  </si>
  <si>
    <t>Магистратуа бўлими бошлиғи</t>
  </si>
  <si>
    <t>Абдурашидовна Камола Турғунбаевна</t>
  </si>
  <si>
    <t>Бўлими бошлиғи</t>
  </si>
  <si>
    <t>Махмуджанов Сарвар Улуғбекович</t>
  </si>
  <si>
    <t>Марказ бошлиғи</t>
  </si>
  <si>
    <t>Ўзбекистон Республикаси Президенти Адмистрациясининг 2025-йил 31-январдаги 03-PA1-1411-сон топшириғини таминлаш мақсадида</t>
  </si>
  <si>
    <t>Франсия давлати, Париж шаҳри</t>
  </si>
  <si>
    <t>09-13.03.2025 й</t>
  </si>
  <si>
    <t>09.03.2025 й</t>
  </si>
  <si>
    <t>13.03.2025 й</t>
  </si>
  <si>
    <t>Кўчкаров Темур Атаханович</t>
  </si>
  <si>
    <t>Компютер инжиниренги факултети декани</t>
  </si>
  <si>
    <t>Халқаро хамкорлик бўлими бош мутахасисти</t>
  </si>
  <si>
    <t>Малака ошириш учун</t>
  </si>
  <si>
    <t>21.03.2025 й 08.04.2025  й</t>
  </si>
  <si>
    <t>21.03.2025 й</t>
  </si>
  <si>
    <t>08.04.2025 й</t>
  </si>
  <si>
    <t>Ахмедова Нозима Фарход қизи</t>
  </si>
  <si>
    <t>Криптология кафедраси катта ўқитувчиси</t>
  </si>
  <si>
    <t xml:space="preserve">Султанов Джамшид Баходирович </t>
  </si>
  <si>
    <t>Ўқув ишлар буйича проректор</t>
  </si>
  <si>
    <t>Халқаро Акредитациядан ўтқазиш мақсадида</t>
  </si>
  <si>
    <t>Ўкув ишлари буйича проректор билдиргиси</t>
  </si>
  <si>
    <t>Германия давлати</t>
  </si>
  <si>
    <t>01.05.2025 й 08.05.2025  й</t>
  </si>
  <si>
    <t>18.05.2025 й</t>
  </si>
  <si>
    <t>22.05.2025 й</t>
  </si>
  <si>
    <t>Ботиров Сохибжон Рустам ўғли</t>
  </si>
  <si>
    <t>Катта ўқитувчи</t>
  </si>
  <si>
    <t>Ғуломов Шерзод Ражаббоевич</t>
  </si>
  <si>
    <t>Киберхавфсизлик факултети декани</t>
  </si>
  <si>
    <t>Усмонов Жонибек Турдиқулович</t>
  </si>
  <si>
    <t>Ўқув методик таминот бўлими бошлиғи</t>
  </si>
  <si>
    <t>Абдуллаева Малика Илхамовна</t>
  </si>
  <si>
    <t>Суний интелект кафедраси доценти</t>
  </si>
  <si>
    <t>Университет фаолиятини транформатсия қилиш мақсадида</t>
  </si>
  <si>
    <t>12.05.2025 й 16.05.2025  й</t>
  </si>
  <si>
    <t>11.05.2025 й</t>
  </si>
  <si>
    <t>17.05.2025 й</t>
  </si>
  <si>
    <t>Вестминстер университетида учинчи Ўзбекистон-Буюк Британия талим форуми</t>
  </si>
  <si>
    <t>Ўзбекистон Республикаси олий талим, фан ва инновациялар вазирлигининг 2025-йил 3-февралдаги 02/12-04/1-1165 сон хати</t>
  </si>
  <si>
    <t>Англия давлати, Лондон шаҳри</t>
  </si>
  <si>
    <t>13.05.2025 й 18.05.2025  й</t>
  </si>
  <si>
    <t>13.05.2025 й</t>
  </si>
  <si>
    <t>18.05.2025  й</t>
  </si>
  <si>
    <t>Семинарда қатнашиш мақсадида</t>
  </si>
  <si>
    <t>Туркия давлати, Истанбул шахри</t>
  </si>
  <si>
    <t>29.05.2025 й 02.06.2025  й</t>
  </si>
  <si>
    <t>29.05.2025 й</t>
  </si>
  <si>
    <t>02.06.2025  й</t>
  </si>
  <si>
    <t>Тўраев Шавкат Шухратович</t>
  </si>
  <si>
    <t>проректор</t>
  </si>
  <si>
    <t>(Глобал барқарор ривожланиш конгресси)</t>
  </si>
  <si>
    <t>15.06.2025 й 20.06.2025  й</t>
  </si>
  <si>
    <t>15.06.2025 й</t>
  </si>
  <si>
    <t>20.06.2025 й</t>
  </si>
  <si>
    <t>Жураев Дилшод Алишер ўғли</t>
  </si>
  <si>
    <t>Убайдуллаев Зухриддин Ботирович</t>
  </si>
  <si>
    <t>Бошқарма бошлиғи</t>
  </si>
  <si>
    <t>БДИРУда ДАК да иштирок этиш учун</t>
  </si>
  <si>
    <t>Магистратура бошлиғининг билдиргиси</t>
  </si>
  <si>
    <t>Беларус давлати</t>
  </si>
  <si>
    <t>20.06.2025 й 30.06.2025  й</t>
  </si>
  <si>
    <t>26.06.2025 й</t>
  </si>
  <si>
    <t>30.06.2025 й</t>
  </si>
  <si>
    <t>Исмаилов Отабек Мирхалилович</t>
  </si>
  <si>
    <t>Эшмурадов Дилшод Элмурадович</t>
  </si>
  <si>
    <t>кафедра мудири</t>
  </si>
  <si>
    <t>Норматов Шербек Бахтиёрович</t>
  </si>
  <si>
    <t>2025 Global Green Development and Healthy Lifeestyles Promotion Summit</t>
  </si>
  <si>
    <t>Сингапур давлати</t>
  </si>
  <si>
    <t>30.08.2025 й 02.09.2025  й</t>
  </si>
  <si>
    <t>30.08.2025 й</t>
  </si>
  <si>
    <t>02.09.2025  й</t>
  </si>
  <si>
    <t>Латвияда ректорлар кенгаши</t>
  </si>
  <si>
    <t>Латвия давлати</t>
  </si>
  <si>
    <t>03.09.2025 й 05.09.2025  й</t>
  </si>
  <si>
    <t>03.09.2025 й</t>
  </si>
  <si>
    <t>05.09.2025  й</t>
  </si>
  <si>
    <t>Собиров Шахзод Озод ўғли</t>
  </si>
  <si>
    <t>Ректор ассистенти</t>
  </si>
  <si>
    <t>Бош мутахасист</t>
  </si>
  <si>
    <t>"Global PBL" дастурида қатнашиш учун</t>
  </si>
  <si>
    <t>31.08.2025 й 11.09.2025  й</t>
  </si>
  <si>
    <t>29.08.2025 й</t>
  </si>
  <si>
    <t>12.09.2025 й</t>
  </si>
  <si>
    <t>Насруллаев Нурбек Бахтиёрович</t>
  </si>
  <si>
    <t>Малака ошириш мақсадида</t>
  </si>
  <si>
    <t>Финландия ва Шветсия давлатларига</t>
  </si>
  <si>
    <t>25.09.2025 й 02.10.2025  й</t>
  </si>
  <si>
    <t>25.09.2025 й</t>
  </si>
  <si>
    <t>02.10.2025 й</t>
  </si>
  <si>
    <t>Муратбоев Отахон Ўктам ўғли</t>
  </si>
  <si>
    <t>Истанбул шаҳрида бўлиб ўтадиган Texnofest фестивалига катнашиш учун</t>
  </si>
  <si>
    <t>1072-01</t>
  </si>
  <si>
    <t>16-22.09.2025 й</t>
  </si>
  <si>
    <t>17.09.2025 й</t>
  </si>
  <si>
    <t>23.09.2025 й</t>
  </si>
  <si>
    <t>Эргашев Адизбек Камол ўғли</t>
  </si>
  <si>
    <t>Доктарант</t>
  </si>
  <si>
    <t xml:space="preserve">Марказ директори </t>
  </si>
  <si>
    <t>Нарзиев Носир Бахшиллоевич</t>
  </si>
  <si>
    <t>18.09.2025 й</t>
  </si>
  <si>
    <t>Япониянинг етакчи олий талим муассасалари билан бевосита хамкорлик ўрнатиш мақсадида</t>
  </si>
  <si>
    <t>Ўзбекистон Республикаси олий талим, фан ва инновациялар вазирлигининг 2025-йил 13-августдаги 01/42-2728 сон хати</t>
  </si>
  <si>
    <t>30.09.2025 й 06.10.2025  й</t>
  </si>
  <si>
    <t>29.09.2025 й</t>
  </si>
  <si>
    <t>06.10.2025 й</t>
  </si>
  <si>
    <t>Жўраев Лазиз Норович</t>
  </si>
  <si>
    <t>Ташкилий назорат бошқарма бошлиғи</t>
  </si>
  <si>
    <t>Яхшибаев Дониёр Султонбоевич</t>
  </si>
  <si>
    <t>Амалиёт дарсларига қатнашиш мақсадида</t>
  </si>
  <si>
    <t>Россия Федерацияси, Красноярс шаҳрига</t>
  </si>
  <si>
    <t>29.09.2025 й 03.10.2025  й</t>
  </si>
  <si>
    <t>27.09.2025 й</t>
  </si>
  <si>
    <t>04.10.2025 й</t>
  </si>
  <si>
    <t>Хамидов Шерзод Жалолиддин ўғли</t>
  </si>
  <si>
    <t>Алияров Хуршид Хайрулла ўғли</t>
  </si>
  <si>
    <t xml:space="preserve">Италиянинг Турин шаҳрига Турин Политехника университетига стажировка оширишга </t>
  </si>
  <si>
    <t>41/05-3</t>
  </si>
  <si>
    <t>10.02.25</t>
  </si>
  <si>
    <t>Италиянинг Турин шаҳрида</t>
  </si>
  <si>
    <t>23.02.2025дан 11.03.2025гача</t>
  </si>
  <si>
    <t>23.02.2025 й</t>
  </si>
  <si>
    <t>11.03.2025 й</t>
  </si>
  <si>
    <t xml:space="preserve">Италиянинг Рим шаҳрига IMMACON лойиҳаси доирасида навбатдаги координатсион ушрашуви режалаштирилган </t>
  </si>
  <si>
    <t>19.04.25</t>
  </si>
  <si>
    <t>Италиянинг Рим шаҳрига</t>
  </si>
  <si>
    <t>13-17.05.2025 й</t>
  </si>
  <si>
    <t>Носиров Хабибулло Хикматулло ўғли</t>
  </si>
  <si>
    <t xml:space="preserve">Радио ва мобил алоқа факултети декани </t>
  </si>
  <si>
    <t>14.05.25</t>
  </si>
  <si>
    <t>Юсупов Иброҳимбек</t>
  </si>
  <si>
    <t xml:space="preserve">Халқаро ҳамкорлик, халқаро рейтинглар ва стратегик ривожланиш бўлими бошлиғи          </t>
  </si>
  <si>
    <t>Испаниянинг Мадрид шаҳрида жойлашган Мадрид техника университетида малака ошириш учун</t>
  </si>
  <si>
    <t>15.05.25</t>
  </si>
  <si>
    <t>Испаниянинг Мадрид шаҳрига</t>
  </si>
  <si>
    <t>6-16.06.2025 й</t>
  </si>
  <si>
    <t>6.06.2025 й</t>
  </si>
  <si>
    <t>16.06.2025 й</t>
  </si>
  <si>
    <t xml:space="preserve">Маьлумотлар узатиш тармоқлари ва тизимлари кафедраси мудири </t>
  </si>
  <si>
    <t xml:space="preserve">Маьлумотлар узатиш тармоқлари ва тизимлари кафедраси дотсенти </t>
  </si>
  <si>
    <t>Ахмедов Нуршод 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</si>
</sst>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"/>
    <numFmt numFmtId="165" formatCode="000000"/>
    <numFmt numFmtId="166" formatCode="[$-F400]h:mm:ss\ AM/PM"/>
    <numFmt numFmtId="167" formatCode="#,##0.0\ _₽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color indexed="53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2"/>
      <color theme="5"/>
      <name val="Calibri"/>
      <family val="2"/>
      <charset val="204"/>
      <scheme val="minor"/>
    </font>
    <font>
      <sz val="12"/>
      <color rgb="FF21252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Alignment="1">
      <alignment vertical="center" wrapText="1"/>
    </xf>
    <xf numFmtId="164" fontId="3" fillId="0" borderId="0" xfId="1" applyNumberFormat="1" applyFont="1"/>
    <xf numFmtId="0" fontId="4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14" fontId="3" fillId="0" borderId="1" xfId="3" applyNumberFormat="1" applyFont="1" applyFill="1" applyBorder="1" applyAlignment="1">
      <alignment horizontal="center" vertical="center" wrapText="1"/>
    </xf>
    <xf numFmtId="164" fontId="3" fillId="0" borderId="0" xfId="3" applyNumberFormat="1" applyFont="1" applyFill="1" applyAlignment="1"/>
    <xf numFmtId="164" fontId="9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164" fontId="9" fillId="0" borderId="0" xfId="1" applyNumberFormat="1" applyFont="1"/>
    <xf numFmtId="0" fontId="13" fillId="0" borderId="0" xfId="0" applyFont="1"/>
    <xf numFmtId="0" fontId="14" fillId="0" borderId="0" xfId="0" applyFont="1"/>
    <xf numFmtId="3" fontId="3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64" fontId="3" fillId="0" borderId="1" xfId="3" applyNumberFormat="1" applyFont="1" applyFill="1" applyBorder="1" applyAlignment="1"/>
    <xf numFmtId="3" fontId="3" fillId="2" borderId="1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64" fontId="3" fillId="0" borderId="26" xfId="1" applyNumberFormat="1" applyFont="1" applyBorder="1" applyAlignment="1">
      <alignment horizontal="center" vertical="center" wrapText="1"/>
    </xf>
    <xf numFmtId="164" fontId="3" fillId="0" borderId="27" xfId="1" applyNumberFormat="1" applyFont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0" xfId="3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6" fontId="3" fillId="0" borderId="1" xfId="3" applyNumberFormat="1" applyFont="1" applyFill="1" applyBorder="1" applyAlignment="1">
      <alignment horizontal="center" vertical="center" wrapText="1"/>
    </xf>
    <xf numFmtId="167" fontId="3" fillId="0" borderId="1" xfId="3" applyNumberFormat="1" applyFont="1" applyFill="1" applyBorder="1" applyAlignment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 2 2 3" xfId="2" xr:uid="{00000000-0005-0000-0000-000001000000}"/>
    <cellStyle name="Обычный 4 2" xfId="1" xr:uid="{00000000-0005-0000-0000-000002000000}"/>
    <cellStyle name="Финансовый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6"/>
  <sheetViews>
    <sheetView tabSelected="1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D4" sqref="BD4:BD7"/>
    </sheetView>
  </sheetViews>
  <sheetFormatPr defaultRowHeight="15.75" x14ac:dyDescent="0.25"/>
  <cols>
    <col min="1" max="1" width="5.42578125" style="4" customWidth="1"/>
    <col min="2" max="2" width="28.85546875" style="4" customWidth="1"/>
    <col min="3" max="3" width="14.28515625" style="4" customWidth="1"/>
    <col min="4" max="4" width="17.42578125" style="4" customWidth="1"/>
    <col min="5" max="5" width="23.42578125" style="4" customWidth="1"/>
    <col min="6" max="6" width="20" style="4" bestFit="1" customWidth="1"/>
    <col min="7" max="7" width="17.42578125" style="4" customWidth="1"/>
    <col min="8" max="8" width="26.85546875" style="4" customWidth="1"/>
    <col min="9" max="9" width="9.28515625" style="4" bestFit="1" customWidth="1"/>
    <col min="10" max="10" width="12.42578125" style="4" bestFit="1" customWidth="1"/>
    <col min="11" max="11" width="35.85546875" style="4" customWidth="1"/>
    <col min="12" max="12" width="22.5703125" style="4" customWidth="1"/>
    <col min="13" max="13" width="20" style="4" customWidth="1"/>
    <col min="14" max="15" width="16.5703125" style="4" customWidth="1"/>
    <col min="16" max="16" width="16.5703125" style="4" hidden="1" customWidth="1"/>
    <col min="17" max="17" width="13.140625" style="4" hidden="1" customWidth="1"/>
    <col min="18" max="18" width="9.5703125" style="4" hidden="1" customWidth="1"/>
    <col min="19" max="19" width="13.42578125" style="4" hidden="1" customWidth="1"/>
    <col min="20" max="20" width="9.5703125" style="4" hidden="1" customWidth="1"/>
    <col min="21" max="22" width="14" style="4" hidden="1" customWidth="1"/>
    <col min="23" max="26" width="9.140625" style="4" hidden="1" customWidth="1"/>
    <col min="27" max="27" width="14" style="4" hidden="1" customWidth="1"/>
    <col min="28" max="28" width="16.5703125" style="4" hidden="1" customWidth="1"/>
    <col min="29" max="30" width="16.5703125" style="4" customWidth="1"/>
    <col min="31" max="31" width="11.42578125" style="4" bestFit="1" customWidth="1"/>
    <col min="32" max="32" width="9.28515625" style="4" bestFit="1" customWidth="1"/>
    <col min="33" max="33" width="13.5703125" style="4" bestFit="1" customWidth="1"/>
    <col min="34" max="34" width="11.42578125" style="4" bestFit="1" customWidth="1"/>
    <col min="35" max="35" width="9.5703125" style="4" bestFit="1" customWidth="1"/>
    <col min="36" max="36" width="12.28515625" style="4" bestFit="1" customWidth="1"/>
    <col min="37" max="37" width="11.42578125" style="4" bestFit="1" customWidth="1"/>
    <col min="38" max="38" width="12.28515625" style="4" bestFit="1" customWidth="1"/>
    <col min="39" max="39" width="10.5703125" style="4" bestFit="1" customWidth="1"/>
    <col min="40" max="40" width="11.42578125" style="4" bestFit="1" customWidth="1"/>
    <col min="41" max="42" width="13.5703125" style="4" bestFit="1" customWidth="1"/>
    <col min="43" max="43" width="9.85546875" style="6" customWidth="1"/>
    <col min="44" max="44" width="11.5703125" style="6" bestFit="1" customWidth="1"/>
    <col min="45" max="45" width="13.5703125" style="4" bestFit="1" customWidth="1"/>
    <col min="46" max="47" width="9.85546875" style="6" customWidth="1"/>
    <col min="48" max="48" width="11.42578125" style="4" customWidth="1"/>
    <col min="49" max="49" width="12.42578125" style="4" customWidth="1"/>
    <col min="50" max="50" width="13.5703125" style="4" bestFit="1" customWidth="1"/>
    <col min="51" max="51" width="18.140625" style="4" customWidth="1"/>
    <col min="52" max="54" width="15.140625" style="4" customWidth="1"/>
    <col min="55" max="55" width="15.5703125" style="4" customWidth="1"/>
    <col min="56" max="56" width="20.5703125" style="2" customWidth="1"/>
    <col min="57" max="57" width="31.85546875" style="2" customWidth="1"/>
    <col min="58" max="60" width="9.140625" style="2"/>
    <col min="61" max="61" width="9.140625" style="2" customWidth="1"/>
    <col min="62" max="245" width="9.140625" style="2"/>
    <col min="246" max="246" width="5.42578125" style="2" customWidth="1"/>
    <col min="247" max="247" width="25.140625" style="2" customWidth="1"/>
    <col min="248" max="248" width="14.28515625" style="2" customWidth="1"/>
    <col min="249" max="249" width="17.42578125" style="2" customWidth="1"/>
    <col min="250" max="250" width="22.5703125" style="2" customWidth="1"/>
    <col min="251" max="251" width="12.85546875" style="2" customWidth="1"/>
    <col min="252" max="252" width="13.28515625" style="2" customWidth="1"/>
    <col min="253" max="254" width="13.5703125" style="2" customWidth="1"/>
    <col min="255" max="257" width="14.28515625" style="2" customWidth="1"/>
    <col min="258" max="258" width="48.85546875" style="2" customWidth="1"/>
    <col min="259" max="259" width="16.85546875" style="2" customWidth="1"/>
    <col min="260" max="260" width="13.7109375" style="2" customWidth="1"/>
    <col min="261" max="261" width="20.85546875" style="2" customWidth="1"/>
    <col min="262" max="262" width="20.5703125" style="2" customWidth="1"/>
    <col min="263" max="263" width="14.85546875" style="2" customWidth="1"/>
    <col min="264" max="265" width="20.28515625" style="2" customWidth="1"/>
    <col min="266" max="267" width="16.28515625" style="2" customWidth="1"/>
    <col min="268" max="268" width="12" style="2" customWidth="1"/>
    <col min="269" max="269" width="16.85546875" style="2" customWidth="1"/>
    <col min="270" max="274" width="12.42578125" style="2" customWidth="1"/>
    <col min="275" max="275" width="16.42578125" style="2" customWidth="1"/>
    <col min="276" max="280" width="12.42578125" style="2" customWidth="1"/>
    <col min="281" max="282" width="13.28515625" style="2" customWidth="1"/>
    <col min="283" max="283" width="17.28515625" style="2" customWidth="1"/>
    <col min="284" max="284" width="19.7109375" style="2" customWidth="1"/>
    <col min="285" max="285" width="12.7109375" style="2" customWidth="1"/>
    <col min="286" max="286" width="8" style="2" customWidth="1"/>
    <col min="287" max="290" width="12.42578125" style="2" customWidth="1"/>
    <col min="291" max="291" width="12.7109375" style="2" customWidth="1"/>
    <col min="292" max="292" width="8" style="2" customWidth="1"/>
    <col min="293" max="298" width="12.42578125" style="2" customWidth="1"/>
    <col min="299" max="301" width="9.85546875" style="2" customWidth="1"/>
    <col min="302" max="302" width="11.42578125" style="2" customWidth="1"/>
    <col min="303" max="305" width="9.85546875" style="2" customWidth="1"/>
    <col min="306" max="306" width="11.42578125" style="2" customWidth="1"/>
    <col min="307" max="307" width="18.140625" style="2" customWidth="1"/>
    <col min="308" max="310" width="15.140625" style="2" customWidth="1"/>
    <col min="311" max="311" width="15.5703125" style="2" customWidth="1"/>
    <col min="312" max="312" width="20.5703125" style="2" customWidth="1"/>
    <col min="313" max="313" width="31.85546875" style="2" customWidth="1"/>
    <col min="314" max="501" width="9.140625" style="2"/>
    <col min="502" max="502" width="5.42578125" style="2" customWidth="1"/>
    <col min="503" max="503" width="25.140625" style="2" customWidth="1"/>
    <col min="504" max="504" width="14.28515625" style="2" customWidth="1"/>
    <col min="505" max="505" width="17.42578125" style="2" customWidth="1"/>
    <col min="506" max="506" width="22.5703125" style="2" customWidth="1"/>
    <col min="507" max="507" width="12.85546875" style="2" customWidth="1"/>
    <col min="508" max="508" width="13.28515625" style="2" customWidth="1"/>
    <col min="509" max="510" width="13.5703125" style="2" customWidth="1"/>
    <col min="511" max="513" width="14.28515625" style="2" customWidth="1"/>
    <col min="514" max="514" width="48.85546875" style="2" customWidth="1"/>
    <col min="515" max="515" width="16.85546875" style="2" customWidth="1"/>
    <col min="516" max="516" width="13.7109375" style="2" customWidth="1"/>
    <col min="517" max="517" width="20.85546875" style="2" customWidth="1"/>
    <col min="518" max="518" width="20.5703125" style="2" customWidth="1"/>
    <col min="519" max="519" width="14.85546875" style="2" customWidth="1"/>
    <col min="520" max="521" width="20.28515625" style="2" customWidth="1"/>
    <col min="522" max="523" width="16.28515625" style="2" customWidth="1"/>
    <col min="524" max="524" width="12" style="2" customWidth="1"/>
    <col min="525" max="525" width="16.85546875" style="2" customWidth="1"/>
    <col min="526" max="530" width="12.42578125" style="2" customWidth="1"/>
    <col min="531" max="531" width="16.42578125" style="2" customWidth="1"/>
    <col min="532" max="536" width="12.42578125" style="2" customWidth="1"/>
    <col min="537" max="538" width="13.28515625" style="2" customWidth="1"/>
    <col min="539" max="539" width="17.28515625" style="2" customWidth="1"/>
    <col min="540" max="540" width="19.7109375" style="2" customWidth="1"/>
    <col min="541" max="541" width="12.7109375" style="2" customWidth="1"/>
    <col min="542" max="542" width="8" style="2" customWidth="1"/>
    <col min="543" max="546" width="12.42578125" style="2" customWidth="1"/>
    <col min="547" max="547" width="12.7109375" style="2" customWidth="1"/>
    <col min="548" max="548" width="8" style="2" customWidth="1"/>
    <col min="549" max="554" width="12.42578125" style="2" customWidth="1"/>
    <col min="555" max="557" width="9.85546875" style="2" customWidth="1"/>
    <col min="558" max="558" width="11.42578125" style="2" customWidth="1"/>
    <col min="559" max="561" width="9.85546875" style="2" customWidth="1"/>
    <col min="562" max="562" width="11.42578125" style="2" customWidth="1"/>
    <col min="563" max="563" width="18.140625" style="2" customWidth="1"/>
    <col min="564" max="566" width="15.140625" style="2" customWidth="1"/>
    <col min="567" max="567" width="15.5703125" style="2" customWidth="1"/>
    <col min="568" max="568" width="20.5703125" style="2" customWidth="1"/>
    <col min="569" max="569" width="31.85546875" style="2" customWidth="1"/>
    <col min="570" max="757" width="9.140625" style="2"/>
    <col min="758" max="758" width="5.42578125" style="2" customWidth="1"/>
    <col min="759" max="759" width="25.140625" style="2" customWidth="1"/>
    <col min="760" max="760" width="14.28515625" style="2" customWidth="1"/>
    <col min="761" max="761" width="17.42578125" style="2" customWidth="1"/>
    <col min="762" max="762" width="22.5703125" style="2" customWidth="1"/>
    <col min="763" max="763" width="12.85546875" style="2" customWidth="1"/>
    <col min="764" max="764" width="13.28515625" style="2" customWidth="1"/>
    <col min="765" max="766" width="13.5703125" style="2" customWidth="1"/>
    <col min="767" max="769" width="14.28515625" style="2" customWidth="1"/>
    <col min="770" max="770" width="48.85546875" style="2" customWidth="1"/>
    <col min="771" max="771" width="16.85546875" style="2" customWidth="1"/>
    <col min="772" max="772" width="13.7109375" style="2" customWidth="1"/>
    <col min="773" max="773" width="20.85546875" style="2" customWidth="1"/>
    <col min="774" max="774" width="20.5703125" style="2" customWidth="1"/>
    <col min="775" max="775" width="14.85546875" style="2" customWidth="1"/>
    <col min="776" max="777" width="20.28515625" style="2" customWidth="1"/>
    <col min="778" max="779" width="16.28515625" style="2" customWidth="1"/>
    <col min="780" max="780" width="12" style="2" customWidth="1"/>
    <col min="781" max="781" width="16.85546875" style="2" customWidth="1"/>
    <col min="782" max="786" width="12.42578125" style="2" customWidth="1"/>
    <col min="787" max="787" width="16.42578125" style="2" customWidth="1"/>
    <col min="788" max="792" width="12.42578125" style="2" customWidth="1"/>
    <col min="793" max="794" width="13.28515625" style="2" customWidth="1"/>
    <col min="795" max="795" width="17.28515625" style="2" customWidth="1"/>
    <col min="796" max="796" width="19.7109375" style="2" customWidth="1"/>
    <col min="797" max="797" width="12.7109375" style="2" customWidth="1"/>
    <col min="798" max="798" width="8" style="2" customWidth="1"/>
    <col min="799" max="802" width="12.42578125" style="2" customWidth="1"/>
    <col min="803" max="803" width="12.7109375" style="2" customWidth="1"/>
    <col min="804" max="804" width="8" style="2" customWidth="1"/>
    <col min="805" max="810" width="12.42578125" style="2" customWidth="1"/>
    <col min="811" max="813" width="9.85546875" style="2" customWidth="1"/>
    <col min="814" max="814" width="11.42578125" style="2" customWidth="1"/>
    <col min="815" max="817" width="9.85546875" style="2" customWidth="1"/>
    <col min="818" max="818" width="11.42578125" style="2" customWidth="1"/>
    <col min="819" max="819" width="18.140625" style="2" customWidth="1"/>
    <col min="820" max="822" width="15.140625" style="2" customWidth="1"/>
    <col min="823" max="823" width="15.5703125" style="2" customWidth="1"/>
    <col min="824" max="824" width="20.5703125" style="2" customWidth="1"/>
    <col min="825" max="825" width="31.85546875" style="2" customWidth="1"/>
    <col min="826" max="1013" width="9.140625" style="2"/>
    <col min="1014" max="1014" width="5.42578125" style="2" customWidth="1"/>
    <col min="1015" max="1015" width="25.140625" style="2" customWidth="1"/>
    <col min="1016" max="1016" width="14.28515625" style="2" customWidth="1"/>
    <col min="1017" max="1017" width="17.42578125" style="2" customWidth="1"/>
    <col min="1018" max="1018" width="22.5703125" style="2" customWidth="1"/>
    <col min="1019" max="1019" width="12.85546875" style="2" customWidth="1"/>
    <col min="1020" max="1020" width="13.28515625" style="2" customWidth="1"/>
    <col min="1021" max="1022" width="13.5703125" style="2" customWidth="1"/>
    <col min="1023" max="1025" width="14.28515625" style="2" customWidth="1"/>
    <col min="1026" max="1026" width="48.85546875" style="2" customWidth="1"/>
    <col min="1027" max="1027" width="16.85546875" style="2" customWidth="1"/>
    <col min="1028" max="1028" width="13.7109375" style="2" customWidth="1"/>
    <col min="1029" max="1029" width="20.85546875" style="2" customWidth="1"/>
    <col min="1030" max="1030" width="20.5703125" style="2" customWidth="1"/>
    <col min="1031" max="1031" width="14.85546875" style="2" customWidth="1"/>
    <col min="1032" max="1033" width="20.28515625" style="2" customWidth="1"/>
    <col min="1034" max="1035" width="16.28515625" style="2" customWidth="1"/>
    <col min="1036" max="1036" width="12" style="2" customWidth="1"/>
    <col min="1037" max="1037" width="16.85546875" style="2" customWidth="1"/>
    <col min="1038" max="1042" width="12.42578125" style="2" customWidth="1"/>
    <col min="1043" max="1043" width="16.42578125" style="2" customWidth="1"/>
    <col min="1044" max="1048" width="12.42578125" style="2" customWidth="1"/>
    <col min="1049" max="1050" width="13.28515625" style="2" customWidth="1"/>
    <col min="1051" max="1051" width="17.28515625" style="2" customWidth="1"/>
    <col min="1052" max="1052" width="19.7109375" style="2" customWidth="1"/>
    <col min="1053" max="1053" width="12.7109375" style="2" customWidth="1"/>
    <col min="1054" max="1054" width="8" style="2" customWidth="1"/>
    <col min="1055" max="1058" width="12.42578125" style="2" customWidth="1"/>
    <col min="1059" max="1059" width="12.7109375" style="2" customWidth="1"/>
    <col min="1060" max="1060" width="8" style="2" customWidth="1"/>
    <col min="1061" max="1066" width="12.42578125" style="2" customWidth="1"/>
    <col min="1067" max="1069" width="9.85546875" style="2" customWidth="1"/>
    <col min="1070" max="1070" width="11.42578125" style="2" customWidth="1"/>
    <col min="1071" max="1073" width="9.85546875" style="2" customWidth="1"/>
    <col min="1074" max="1074" width="11.42578125" style="2" customWidth="1"/>
    <col min="1075" max="1075" width="18.140625" style="2" customWidth="1"/>
    <col min="1076" max="1078" width="15.140625" style="2" customWidth="1"/>
    <col min="1079" max="1079" width="15.5703125" style="2" customWidth="1"/>
    <col min="1080" max="1080" width="20.5703125" style="2" customWidth="1"/>
    <col min="1081" max="1081" width="31.85546875" style="2" customWidth="1"/>
    <col min="1082" max="1269" width="9.140625" style="2"/>
    <col min="1270" max="1270" width="5.42578125" style="2" customWidth="1"/>
    <col min="1271" max="1271" width="25.140625" style="2" customWidth="1"/>
    <col min="1272" max="1272" width="14.28515625" style="2" customWidth="1"/>
    <col min="1273" max="1273" width="17.42578125" style="2" customWidth="1"/>
    <col min="1274" max="1274" width="22.5703125" style="2" customWidth="1"/>
    <col min="1275" max="1275" width="12.85546875" style="2" customWidth="1"/>
    <col min="1276" max="1276" width="13.28515625" style="2" customWidth="1"/>
    <col min="1277" max="1278" width="13.5703125" style="2" customWidth="1"/>
    <col min="1279" max="1281" width="14.28515625" style="2" customWidth="1"/>
    <col min="1282" max="1282" width="48.85546875" style="2" customWidth="1"/>
    <col min="1283" max="1283" width="16.85546875" style="2" customWidth="1"/>
    <col min="1284" max="1284" width="13.7109375" style="2" customWidth="1"/>
    <col min="1285" max="1285" width="20.85546875" style="2" customWidth="1"/>
    <col min="1286" max="1286" width="20.5703125" style="2" customWidth="1"/>
    <col min="1287" max="1287" width="14.85546875" style="2" customWidth="1"/>
    <col min="1288" max="1289" width="20.28515625" style="2" customWidth="1"/>
    <col min="1290" max="1291" width="16.28515625" style="2" customWidth="1"/>
    <col min="1292" max="1292" width="12" style="2" customWidth="1"/>
    <col min="1293" max="1293" width="16.85546875" style="2" customWidth="1"/>
    <col min="1294" max="1298" width="12.42578125" style="2" customWidth="1"/>
    <col min="1299" max="1299" width="16.42578125" style="2" customWidth="1"/>
    <col min="1300" max="1304" width="12.42578125" style="2" customWidth="1"/>
    <col min="1305" max="1306" width="13.28515625" style="2" customWidth="1"/>
    <col min="1307" max="1307" width="17.28515625" style="2" customWidth="1"/>
    <col min="1308" max="1308" width="19.7109375" style="2" customWidth="1"/>
    <col min="1309" max="1309" width="12.7109375" style="2" customWidth="1"/>
    <col min="1310" max="1310" width="8" style="2" customWidth="1"/>
    <col min="1311" max="1314" width="12.42578125" style="2" customWidth="1"/>
    <col min="1315" max="1315" width="12.7109375" style="2" customWidth="1"/>
    <col min="1316" max="1316" width="8" style="2" customWidth="1"/>
    <col min="1317" max="1322" width="12.42578125" style="2" customWidth="1"/>
    <col min="1323" max="1325" width="9.85546875" style="2" customWidth="1"/>
    <col min="1326" max="1326" width="11.42578125" style="2" customWidth="1"/>
    <col min="1327" max="1329" width="9.85546875" style="2" customWidth="1"/>
    <col min="1330" max="1330" width="11.42578125" style="2" customWidth="1"/>
    <col min="1331" max="1331" width="18.140625" style="2" customWidth="1"/>
    <col min="1332" max="1334" width="15.140625" style="2" customWidth="1"/>
    <col min="1335" max="1335" width="15.5703125" style="2" customWidth="1"/>
    <col min="1336" max="1336" width="20.5703125" style="2" customWidth="1"/>
    <col min="1337" max="1337" width="31.85546875" style="2" customWidth="1"/>
    <col min="1338" max="1525" width="9.140625" style="2"/>
    <col min="1526" max="1526" width="5.42578125" style="2" customWidth="1"/>
    <col min="1527" max="1527" width="25.140625" style="2" customWidth="1"/>
    <col min="1528" max="1528" width="14.28515625" style="2" customWidth="1"/>
    <col min="1529" max="1529" width="17.42578125" style="2" customWidth="1"/>
    <col min="1530" max="1530" width="22.5703125" style="2" customWidth="1"/>
    <col min="1531" max="1531" width="12.85546875" style="2" customWidth="1"/>
    <col min="1532" max="1532" width="13.28515625" style="2" customWidth="1"/>
    <col min="1533" max="1534" width="13.5703125" style="2" customWidth="1"/>
    <col min="1535" max="1537" width="14.28515625" style="2" customWidth="1"/>
    <col min="1538" max="1538" width="48.85546875" style="2" customWidth="1"/>
    <col min="1539" max="1539" width="16.85546875" style="2" customWidth="1"/>
    <col min="1540" max="1540" width="13.7109375" style="2" customWidth="1"/>
    <col min="1541" max="1541" width="20.85546875" style="2" customWidth="1"/>
    <col min="1542" max="1542" width="20.5703125" style="2" customWidth="1"/>
    <col min="1543" max="1543" width="14.85546875" style="2" customWidth="1"/>
    <col min="1544" max="1545" width="20.28515625" style="2" customWidth="1"/>
    <col min="1546" max="1547" width="16.28515625" style="2" customWidth="1"/>
    <col min="1548" max="1548" width="12" style="2" customWidth="1"/>
    <col min="1549" max="1549" width="16.85546875" style="2" customWidth="1"/>
    <col min="1550" max="1554" width="12.42578125" style="2" customWidth="1"/>
    <col min="1555" max="1555" width="16.42578125" style="2" customWidth="1"/>
    <col min="1556" max="1560" width="12.42578125" style="2" customWidth="1"/>
    <col min="1561" max="1562" width="13.28515625" style="2" customWidth="1"/>
    <col min="1563" max="1563" width="17.28515625" style="2" customWidth="1"/>
    <col min="1564" max="1564" width="19.7109375" style="2" customWidth="1"/>
    <col min="1565" max="1565" width="12.7109375" style="2" customWidth="1"/>
    <col min="1566" max="1566" width="8" style="2" customWidth="1"/>
    <col min="1567" max="1570" width="12.42578125" style="2" customWidth="1"/>
    <col min="1571" max="1571" width="12.7109375" style="2" customWidth="1"/>
    <col min="1572" max="1572" width="8" style="2" customWidth="1"/>
    <col min="1573" max="1578" width="12.42578125" style="2" customWidth="1"/>
    <col min="1579" max="1581" width="9.85546875" style="2" customWidth="1"/>
    <col min="1582" max="1582" width="11.42578125" style="2" customWidth="1"/>
    <col min="1583" max="1585" width="9.85546875" style="2" customWidth="1"/>
    <col min="1586" max="1586" width="11.42578125" style="2" customWidth="1"/>
    <col min="1587" max="1587" width="18.140625" style="2" customWidth="1"/>
    <col min="1588" max="1590" width="15.140625" style="2" customWidth="1"/>
    <col min="1591" max="1591" width="15.5703125" style="2" customWidth="1"/>
    <col min="1592" max="1592" width="20.5703125" style="2" customWidth="1"/>
    <col min="1593" max="1593" width="31.85546875" style="2" customWidth="1"/>
    <col min="1594" max="1781" width="9.140625" style="2"/>
    <col min="1782" max="1782" width="5.42578125" style="2" customWidth="1"/>
    <col min="1783" max="1783" width="25.140625" style="2" customWidth="1"/>
    <col min="1784" max="1784" width="14.28515625" style="2" customWidth="1"/>
    <col min="1785" max="1785" width="17.42578125" style="2" customWidth="1"/>
    <col min="1786" max="1786" width="22.5703125" style="2" customWidth="1"/>
    <col min="1787" max="1787" width="12.85546875" style="2" customWidth="1"/>
    <col min="1788" max="1788" width="13.28515625" style="2" customWidth="1"/>
    <col min="1789" max="1790" width="13.5703125" style="2" customWidth="1"/>
    <col min="1791" max="1793" width="14.28515625" style="2" customWidth="1"/>
    <col min="1794" max="1794" width="48.85546875" style="2" customWidth="1"/>
    <col min="1795" max="1795" width="16.85546875" style="2" customWidth="1"/>
    <col min="1796" max="1796" width="13.7109375" style="2" customWidth="1"/>
    <col min="1797" max="1797" width="20.85546875" style="2" customWidth="1"/>
    <col min="1798" max="1798" width="20.5703125" style="2" customWidth="1"/>
    <col min="1799" max="1799" width="14.85546875" style="2" customWidth="1"/>
    <col min="1800" max="1801" width="20.28515625" style="2" customWidth="1"/>
    <col min="1802" max="1803" width="16.28515625" style="2" customWidth="1"/>
    <col min="1804" max="1804" width="12" style="2" customWidth="1"/>
    <col min="1805" max="1805" width="16.85546875" style="2" customWidth="1"/>
    <col min="1806" max="1810" width="12.42578125" style="2" customWidth="1"/>
    <col min="1811" max="1811" width="16.42578125" style="2" customWidth="1"/>
    <col min="1812" max="1816" width="12.42578125" style="2" customWidth="1"/>
    <col min="1817" max="1818" width="13.28515625" style="2" customWidth="1"/>
    <col min="1819" max="1819" width="17.28515625" style="2" customWidth="1"/>
    <col min="1820" max="1820" width="19.7109375" style="2" customWidth="1"/>
    <col min="1821" max="1821" width="12.7109375" style="2" customWidth="1"/>
    <col min="1822" max="1822" width="8" style="2" customWidth="1"/>
    <col min="1823" max="1826" width="12.42578125" style="2" customWidth="1"/>
    <col min="1827" max="1827" width="12.7109375" style="2" customWidth="1"/>
    <col min="1828" max="1828" width="8" style="2" customWidth="1"/>
    <col min="1829" max="1834" width="12.42578125" style="2" customWidth="1"/>
    <col min="1835" max="1837" width="9.85546875" style="2" customWidth="1"/>
    <col min="1838" max="1838" width="11.42578125" style="2" customWidth="1"/>
    <col min="1839" max="1841" width="9.85546875" style="2" customWidth="1"/>
    <col min="1842" max="1842" width="11.42578125" style="2" customWidth="1"/>
    <col min="1843" max="1843" width="18.140625" style="2" customWidth="1"/>
    <col min="1844" max="1846" width="15.140625" style="2" customWidth="1"/>
    <col min="1847" max="1847" width="15.5703125" style="2" customWidth="1"/>
    <col min="1848" max="1848" width="20.5703125" style="2" customWidth="1"/>
    <col min="1849" max="1849" width="31.85546875" style="2" customWidth="1"/>
    <col min="1850" max="2037" width="9.140625" style="2"/>
    <col min="2038" max="2038" width="5.42578125" style="2" customWidth="1"/>
    <col min="2039" max="2039" width="25.140625" style="2" customWidth="1"/>
    <col min="2040" max="2040" width="14.28515625" style="2" customWidth="1"/>
    <col min="2041" max="2041" width="17.42578125" style="2" customWidth="1"/>
    <col min="2042" max="2042" width="22.5703125" style="2" customWidth="1"/>
    <col min="2043" max="2043" width="12.85546875" style="2" customWidth="1"/>
    <col min="2044" max="2044" width="13.28515625" style="2" customWidth="1"/>
    <col min="2045" max="2046" width="13.5703125" style="2" customWidth="1"/>
    <col min="2047" max="2049" width="14.28515625" style="2" customWidth="1"/>
    <col min="2050" max="2050" width="48.85546875" style="2" customWidth="1"/>
    <col min="2051" max="2051" width="16.85546875" style="2" customWidth="1"/>
    <col min="2052" max="2052" width="13.7109375" style="2" customWidth="1"/>
    <col min="2053" max="2053" width="20.85546875" style="2" customWidth="1"/>
    <col min="2054" max="2054" width="20.5703125" style="2" customWidth="1"/>
    <col min="2055" max="2055" width="14.85546875" style="2" customWidth="1"/>
    <col min="2056" max="2057" width="20.28515625" style="2" customWidth="1"/>
    <col min="2058" max="2059" width="16.28515625" style="2" customWidth="1"/>
    <col min="2060" max="2060" width="12" style="2" customWidth="1"/>
    <col min="2061" max="2061" width="16.85546875" style="2" customWidth="1"/>
    <col min="2062" max="2066" width="12.42578125" style="2" customWidth="1"/>
    <col min="2067" max="2067" width="16.42578125" style="2" customWidth="1"/>
    <col min="2068" max="2072" width="12.42578125" style="2" customWidth="1"/>
    <col min="2073" max="2074" width="13.28515625" style="2" customWidth="1"/>
    <col min="2075" max="2075" width="17.28515625" style="2" customWidth="1"/>
    <col min="2076" max="2076" width="19.7109375" style="2" customWidth="1"/>
    <col min="2077" max="2077" width="12.7109375" style="2" customWidth="1"/>
    <col min="2078" max="2078" width="8" style="2" customWidth="1"/>
    <col min="2079" max="2082" width="12.42578125" style="2" customWidth="1"/>
    <col min="2083" max="2083" width="12.7109375" style="2" customWidth="1"/>
    <col min="2084" max="2084" width="8" style="2" customWidth="1"/>
    <col min="2085" max="2090" width="12.42578125" style="2" customWidth="1"/>
    <col min="2091" max="2093" width="9.85546875" style="2" customWidth="1"/>
    <col min="2094" max="2094" width="11.42578125" style="2" customWidth="1"/>
    <col min="2095" max="2097" width="9.85546875" style="2" customWidth="1"/>
    <col min="2098" max="2098" width="11.42578125" style="2" customWidth="1"/>
    <col min="2099" max="2099" width="18.140625" style="2" customWidth="1"/>
    <col min="2100" max="2102" width="15.140625" style="2" customWidth="1"/>
    <col min="2103" max="2103" width="15.5703125" style="2" customWidth="1"/>
    <col min="2104" max="2104" width="20.5703125" style="2" customWidth="1"/>
    <col min="2105" max="2105" width="31.85546875" style="2" customWidth="1"/>
    <col min="2106" max="2293" width="9.140625" style="2"/>
    <col min="2294" max="2294" width="5.42578125" style="2" customWidth="1"/>
    <col min="2295" max="2295" width="25.140625" style="2" customWidth="1"/>
    <col min="2296" max="2296" width="14.28515625" style="2" customWidth="1"/>
    <col min="2297" max="2297" width="17.42578125" style="2" customWidth="1"/>
    <col min="2298" max="2298" width="22.5703125" style="2" customWidth="1"/>
    <col min="2299" max="2299" width="12.85546875" style="2" customWidth="1"/>
    <col min="2300" max="2300" width="13.28515625" style="2" customWidth="1"/>
    <col min="2301" max="2302" width="13.5703125" style="2" customWidth="1"/>
    <col min="2303" max="2305" width="14.28515625" style="2" customWidth="1"/>
    <col min="2306" max="2306" width="48.85546875" style="2" customWidth="1"/>
    <col min="2307" max="2307" width="16.85546875" style="2" customWidth="1"/>
    <col min="2308" max="2308" width="13.7109375" style="2" customWidth="1"/>
    <col min="2309" max="2309" width="20.85546875" style="2" customWidth="1"/>
    <col min="2310" max="2310" width="20.5703125" style="2" customWidth="1"/>
    <col min="2311" max="2311" width="14.85546875" style="2" customWidth="1"/>
    <col min="2312" max="2313" width="20.28515625" style="2" customWidth="1"/>
    <col min="2314" max="2315" width="16.28515625" style="2" customWidth="1"/>
    <col min="2316" max="2316" width="12" style="2" customWidth="1"/>
    <col min="2317" max="2317" width="16.85546875" style="2" customWidth="1"/>
    <col min="2318" max="2322" width="12.42578125" style="2" customWidth="1"/>
    <col min="2323" max="2323" width="16.42578125" style="2" customWidth="1"/>
    <col min="2324" max="2328" width="12.42578125" style="2" customWidth="1"/>
    <col min="2329" max="2330" width="13.28515625" style="2" customWidth="1"/>
    <col min="2331" max="2331" width="17.28515625" style="2" customWidth="1"/>
    <col min="2332" max="2332" width="19.7109375" style="2" customWidth="1"/>
    <col min="2333" max="2333" width="12.7109375" style="2" customWidth="1"/>
    <col min="2334" max="2334" width="8" style="2" customWidth="1"/>
    <col min="2335" max="2338" width="12.42578125" style="2" customWidth="1"/>
    <col min="2339" max="2339" width="12.7109375" style="2" customWidth="1"/>
    <col min="2340" max="2340" width="8" style="2" customWidth="1"/>
    <col min="2341" max="2346" width="12.42578125" style="2" customWidth="1"/>
    <col min="2347" max="2349" width="9.85546875" style="2" customWidth="1"/>
    <col min="2350" max="2350" width="11.42578125" style="2" customWidth="1"/>
    <col min="2351" max="2353" width="9.85546875" style="2" customWidth="1"/>
    <col min="2354" max="2354" width="11.42578125" style="2" customWidth="1"/>
    <col min="2355" max="2355" width="18.140625" style="2" customWidth="1"/>
    <col min="2356" max="2358" width="15.140625" style="2" customWidth="1"/>
    <col min="2359" max="2359" width="15.5703125" style="2" customWidth="1"/>
    <col min="2360" max="2360" width="20.5703125" style="2" customWidth="1"/>
    <col min="2361" max="2361" width="31.85546875" style="2" customWidth="1"/>
    <col min="2362" max="2549" width="9.140625" style="2"/>
    <col min="2550" max="2550" width="5.42578125" style="2" customWidth="1"/>
    <col min="2551" max="2551" width="25.140625" style="2" customWidth="1"/>
    <col min="2552" max="2552" width="14.28515625" style="2" customWidth="1"/>
    <col min="2553" max="2553" width="17.42578125" style="2" customWidth="1"/>
    <col min="2554" max="2554" width="22.5703125" style="2" customWidth="1"/>
    <col min="2555" max="2555" width="12.85546875" style="2" customWidth="1"/>
    <col min="2556" max="2556" width="13.28515625" style="2" customWidth="1"/>
    <col min="2557" max="2558" width="13.5703125" style="2" customWidth="1"/>
    <col min="2559" max="2561" width="14.28515625" style="2" customWidth="1"/>
    <col min="2562" max="2562" width="48.85546875" style="2" customWidth="1"/>
    <col min="2563" max="2563" width="16.85546875" style="2" customWidth="1"/>
    <col min="2564" max="2564" width="13.7109375" style="2" customWidth="1"/>
    <col min="2565" max="2565" width="20.85546875" style="2" customWidth="1"/>
    <col min="2566" max="2566" width="20.5703125" style="2" customWidth="1"/>
    <col min="2567" max="2567" width="14.85546875" style="2" customWidth="1"/>
    <col min="2568" max="2569" width="20.28515625" style="2" customWidth="1"/>
    <col min="2570" max="2571" width="16.28515625" style="2" customWidth="1"/>
    <col min="2572" max="2572" width="12" style="2" customWidth="1"/>
    <col min="2573" max="2573" width="16.85546875" style="2" customWidth="1"/>
    <col min="2574" max="2578" width="12.42578125" style="2" customWidth="1"/>
    <col min="2579" max="2579" width="16.42578125" style="2" customWidth="1"/>
    <col min="2580" max="2584" width="12.42578125" style="2" customWidth="1"/>
    <col min="2585" max="2586" width="13.28515625" style="2" customWidth="1"/>
    <col min="2587" max="2587" width="17.28515625" style="2" customWidth="1"/>
    <col min="2588" max="2588" width="19.7109375" style="2" customWidth="1"/>
    <col min="2589" max="2589" width="12.7109375" style="2" customWidth="1"/>
    <col min="2590" max="2590" width="8" style="2" customWidth="1"/>
    <col min="2591" max="2594" width="12.42578125" style="2" customWidth="1"/>
    <col min="2595" max="2595" width="12.7109375" style="2" customWidth="1"/>
    <col min="2596" max="2596" width="8" style="2" customWidth="1"/>
    <col min="2597" max="2602" width="12.42578125" style="2" customWidth="1"/>
    <col min="2603" max="2605" width="9.85546875" style="2" customWidth="1"/>
    <col min="2606" max="2606" width="11.42578125" style="2" customWidth="1"/>
    <col min="2607" max="2609" width="9.85546875" style="2" customWidth="1"/>
    <col min="2610" max="2610" width="11.42578125" style="2" customWidth="1"/>
    <col min="2611" max="2611" width="18.140625" style="2" customWidth="1"/>
    <col min="2612" max="2614" width="15.140625" style="2" customWidth="1"/>
    <col min="2615" max="2615" width="15.5703125" style="2" customWidth="1"/>
    <col min="2616" max="2616" width="20.5703125" style="2" customWidth="1"/>
    <col min="2617" max="2617" width="31.85546875" style="2" customWidth="1"/>
    <col min="2618" max="2805" width="9.140625" style="2"/>
    <col min="2806" max="2806" width="5.42578125" style="2" customWidth="1"/>
    <col min="2807" max="2807" width="25.140625" style="2" customWidth="1"/>
    <col min="2808" max="2808" width="14.28515625" style="2" customWidth="1"/>
    <col min="2809" max="2809" width="17.42578125" style="2" customWidth="1"/>
    <col min="2810" max="2810" width="22.5703125" style="2" customWidth="1"/>
    <col min="2811" max="2811" width="12.85546875" style="2" customWidth="1"/>
    <col min="2812" max="2812" width="13.28515625" style="2" customWidth="1"/>
    <col min="2813" max="2814" width="13.5703125" style="2" customWidth="1"/>
    <col min="2815" max="2817" width="14.28515625" style="2" customWidth="1"/>
    <col min="2818" max="2818" width="48.85546875" style="2" customWidth="1"/>
    <col min="2819" max="2819" width="16.85546875" style="2" customWidth="1"/>
    <col min="2820" max="2820" width="13.7109375" style="2" customWidth="1"/>
    <col min="2821" max="2821" width="20.85546875" style="2" customWidth="1"/>
    <col min="2822" max="2822" width="20.5703125" style="2" customWidth="1"/>
    <col min="2823" max="2823" width="14.85546875" style="2" customWidth="1"/>
    <col min="2824" max="2825" width="20.28515625" style="2" customWidth="1"/>
    <col min="2826" max="2827" width="16.28515625" style="2" customWidth="1"/>
    <col min="2828" max="2828" width="12" style="2" customWidth="1"/>
    <col min="2829" max="2829" width="16.85546875" style="2" customWidth="1"/>
    <col min="2830" max="2834" width="12.42578125" style="2" customWidth="1"/>
    <col min="2835" max="2835" width="16.42578125" style="2" customWidth="1"/>
    <col min="2836" max="2840" width="12.42578125" style="2" customWidth="1"/>
    <col min="2841" max="2842" width="13.28515625" style="2" customWidth="1"/>
    <col min="2843" max="2843" width="17.28515625" style="2" customWidth="1"/>
    <col min="2844" max="2844" width="19.7109375" style="2" customWidth="1"/>
    <col min="2845" max="2845" width="12.7109375" style="2" customWidth="1"/>
    <col min="2846" max="2846" width="8" style="2" customWidth="1"/>
    <col min="2847" max="2850" width="12.42578125" style="2" customWidth="1"/>
    <col min="2851" max="2851" width="12.7109375" style="2" customWidth="1"/>
    <col min="2852" max="2852" width="8" style="2" customWidth="1"/>
    <col min="2853" max="2858" width="12.42578125" style="2" customWidth="1"/>
    <col min="2859" max="2861" width="9.85546875" style="2" customWidth="1"/>
    <col min="2862" max="2862" width="11.42578125" style="2" customWidth="1"/>
    <col min="2863" max="2865" width="9.85546875" style="2" customWidth="1"/>
    <col min="2866" max="2866" width="11.42578125" style="2" customWidth="1"/>
    <col min="2867" max="2867" width="18.140625" style="2" customWidth="1"/>
    <col min="2868" max="2870" width="15.140625" style="2" customWidth="1"/>
    <col min="2871" max="2871" width="15.5703125" style="2" customWidth="1"/>
    <col min="2872" max="2872" width="20.5703125" style="2" customWidth="1"/>
    <col min="2873" max="2873" width="31.85546875" style="2" customWidth="1"/>
    <col min="2874" max="3061" width="9.140625" style="2"/>
    <col min="3062" max="3062" width="5.42578125" style="2" customWidth="1"/>
    <col min="3063" max="3063" width="25.140625" style="2" customWidth="1"/>
    <col min="3064" max="3064" width="14.28515625" style="2" customWidth="1"/>
    <col min="3065" max="3065" width="17.42578125" style="2" customWidth="1"/>
    <col min="3066" max="3066" width="22.5703125" style="2" customWidth="1"/>
    <col min="3067" max="3067" width="12.85546875" style="2" customWidth="1"/>
    <col min="3068" max="3068" width="13.28515625" style="2" customWidth="1"/>
    <col min="3069" max="3070" width="13.5703125" style="2" customWidth="1"/>
    <col min="3071" max="3073" width="14.28515625" style="2" customWidth="1"/>
    <col min="3074" max="3074" width="48.85546875" style="2" customWidth="1"/>
    <col min="3075" max="3075" width="16.85546875" style="2" customWidth="1"/>
    <col min="3076" max="3076" width="13.7109375" style="2" customWidth="1"/>
    <col min="3077" max="3077" width="20.85546875" style="2" customWidth="1"/>
    <col min="3078" max="3078" width="20.5703125" style="2" customWidth="1"/>
    <col min="3079" max="3079" width="14.85546875" style="2" customWidth="1"/>
    <col min="3080" max="3081" width="20.28515625" style="2" customWidth="1"/>
    <col min="3082" max="3083" width="16.28515625" style="2" customWidth="1"/>
    <col min="3084" max="3084" width="12" style="2" customWidth="1"/>
    <col min="3085" max="3085" width="16.85546875" style="2" customWidth="1"/>
    <col min="3086" max="3090" width="12.42578125" style="2" customWidth="1"/>
    <col min="3091" max="3091" width="16.42578125" style="2" customWidth="1"/>
    <col min="3092" max="3096" width="12.42578125" style="2" customWidth="1"/>
    <col min="3097" max="3098" width="13.28515625" style="2" customWidth="1"/>
    <col min="3099" max="3099" width="17.28515625" style="2" customWidth="1"/>
    <col min="3100" max="3100" width="19.7109375" style="2" customWidth="1"/>
    <col min="3101" max="3101" width="12.7109375" style="2" customWidth="1"/>
    <col min="3102" max="3102" width="8" style="2" customWidth="1"/>
    <col min="3103" max="3106" width="12.42578125" style="2" customWidth="1"/>
    <col min="3107" max="3107" width="12.7109375" style="2" customWidth="1"/>
    <col min="3108" max="3108" width="8" style="2" customWidth="1"/>
    <col min="3109" max="3114" width="12.42578125" style="2" customWidth="1"/>
    <col min="3115" max="3117" width="9.85546875" style="2" customWidth="1"/>
    <col min="3118" max="3118" width="11.42578125" style="2" customWidth="1"/>
    <col min="3119" max="3121" width="9.85546875" style="2" customWidth="1"/>
    <col min="3122" max="3122" width="11.42578125" style="2" customWidth="1"/>
    <col min="3123" max="3123" width="18.140625" style="2" customWidth="1"/>
    <col min="3124" max="3126" width="15.140625" style="2" customWidth="1"/>
    <col min="3127" max="3127" width="15.5703125" style="2" customWidth="1"/>
    <col min="3128" max="3128" width="20.5703125" style="2" customWidth="1"/>
    <col min="3129" max="3129" width="31.85546875" style="2" customWidth="1"/>
    <col min="3130" max="3317" width="9.140625" style="2"/>
    <col min="3318" max="3318" width="5.42578125" style="2" customWidth="1"/>
    <col min="3319" max="3319" width="25.140625" style="2" customWidth="1"/>
    <col min="3320" max="3320" width="14.28515625" style="2" customWidth="1"/>
    <col min="3321" max="3321" width="17.42578125" style="2" customWidth="1"/>
    <col min="3322" max="3322" width="22.5703125" style="2" customWidth="1"/>
    <col min="3323" max="3323" width="12.85546875" style="2" customWidth="1"/>
    <col min="3324" max="3324" width="13.28515625" style="2" customWidth="1"/>
    <col min="3325" max="3326" width="13.5703125" style="2" customWidth="1"/>
    <col min="3327" max="3329" width="14.28515625" style="2" customWidth="1"/>
    <col min="3330" max="3330" width="48.85546875" style="2" customWidth="1"/>
    <col min="3331" max="3331" width="16.85546875" style="2" customWidth="1"/>
    <col min="3332" max="3332" width="13.7109375" style="2" customWidth="1"/>
    <col min="3333" max="3333" width="20.85546875" style="2" customWidth="1"/>
    <col min="3334" max="3334" width="20.5703125" style="2" customWidth="1"/>
    <col min="3335" max="3335" width="14.85546875" style="2" customWidth="1"/>
    <col min="3336" max="3337" width="20.28515625" style="2" customWidth="1"/>
    <col min="3338" max="3339" width="16.28515625" style="2" customWidth="1"/>
    <col min="3340" max="3340" width="12" style="2" customWidth="1"/>
    <col min="3341" max="3341" width="16.85546875" style="2" customWidth="1"/>
    <col min="3342" max="3346" width="12.42578125" style="2" customWidth="1"/>
    <col min="3347" max="3347" width="16.42578125" style="2" customWidth="1"/>
    <col min="3348" max="3352" width="12.42578125" style="2" customWidth="1"/>
    <col min="3353" max="3354" width="13.28515625" style="2" customWidth="1"/>
    <col min="3355" max="3355" width="17.28515625" style="2" customWidth="1"/>
    <col min="3356" max="3356" width="19.7109375" style="2" customWidth="1"/>
    <col min="3357" max="3357" width="12.7109375" style="2" customWidth="1"/>
    <col min="3358" max="3358" width="8" style="2" customWidth="1"/>
    <col min="3359" max="3362" width="12.42578125" style="2" customWidth="1"/>
    <col min="3363" max="3363" width="12.7109375" style="2" customWidth="1"/>
    <col min="3364" max="3364" width="8" style="2" customWidth="1"/>
    <col min="3365" max="3370" width="12.42578125" style="2" customWidth="1"/>
    <col min="3371" max="3373" width="9.85546875" style="2" customWidth="1"/>
    <col min="3374" max="3374" width="11.42578125" style="2" customWidth="1"/>
    <col min="3375" max="3377" width="9.85546875" style="2" customWidth="1"/>
    <col min="3378" max="3378" width="11.42578125" style="2" customWidth="1"/>
    <col min="3379" max="3379" width="18.140625" style="2" customWidth="1"/>
    <col min="3380" max="3382" width="15.140625" style="2" customWidth="1"/>
    <col min="3383" max="3383" width="15.5703125" style="2" customWidth="1"/>
    <col min="3384" max="3384" width="20.5703125" style="2" customWidth="1"/>
    <col min="3385" max="3385" width="31.85546875" style="2" customWidth="1"/>
    <col min="3386" max="3573" width="9.140625" style="2"/>
    <col min="3574" max="3574" width="5.42578125" style="2" customWidth="1"/>
    <col min="3575" max="3575" width="25.140625" style="2" customWidth="1"/>
    <col min="3576" max="3576" width="14.28515625" style="2" customWidth="1"/>
    <col min="3577" max="3577" width="17.42578125" style="2" customWidth="1"/>
    <col min="3578" max="3578" width="22.5703125" style="2" customWidth="1"/>
    <col min="3579" max="3579" width="12.85546875" style="2" customWidth="1"/>
    <col min="3580" max="3580" width="13.28515625" style="2" customWidth="1"/>
    <col min="3581" max="3582" width="13.5703125" style="2" customWidth="1"/>
    <col min="3583" max="3585" width="14.28515625" style="2" customWidth="1"/>
    <col min="3586" max="3586" width="48.85546875" style="2" customWidth="1"/>
    <col min="3587" max="3587" width="16.85546875" style="2" customWidth="1"/>
    <col min="3588" max="3588" width="13.7109375" style="2" customWidth="1"/>
    <col min="3589" max="3589" width="20.85546875" style="2" customWidth="1"/>
    <col min="3590" max="3590" width="20.5703125" style="2" customWidth="1"/>
    <col min="3591" max="3591" width="14.85546875" style="2" customWidth="1"/>
    <col min="3592" max="3593" width="20.28515625" style="2" customWidth="1"/>
    <col min="3594" max="3595" width="16.28515625" style="2" customWidth="1"/>
    <col min="3596" max="3596" width="12" style="2" customWidth="1"/>
    <col min="3597" max="3597" width="16.85546875" style="2" customWidth="1"/>
    <col min="3598" max="3602" width="12.42578125" style="2" customWidth="1"/>
    <col min="3603" max="3603" width="16.42578125" style="2" customWidth="1"/>
    <col min="3604" max="3608" width="12.42578125" style="2" customWidth="1"/>
    <col min="3609" max="3610" width="13.28515625" style="2" customWidth="1"/>
    <col min="3611" max="3611" width="17.28515625" style="2" customWidth="1"/>
    <col min="3612" max="3612" width="19.7109375" style="2" customWidth="1"/>
    <col min="3613" max="3613" width="12.7109375" style="2" customWidth="1"/>
    <col min="3614" max="3614" width="8" style="2" customWidth="1"/>
    <col min="3615" max="3618" width="12.42578125" style="2" customWidth="1"/>
    <col min="3619" max="3619" width="12.7109375" style="2" customWidth="1"/>
    <col min="3620" max="3620" width="8" style="2" customWidth="1"/>
    <col min="3621" max="3626" width="12.42578125" style="2" customWidth="1"/>
    <col min="3627" max="3629" width="9.85546875" style="2" customWidth="1"/>
    <col min="3630" max="3630" width="11.42578125" style="2" customWidth="1"/>
    <col min="3631" max="3633" width="9.85546875" style="2" customWidth="1"/>
    <col min="3634" max="3634" width="11.42578125" style="2" customWidth="1"/>
    <col min="3635" max="3635" width="18.140625" style="2" customWidth="1"/>
    <col min="3636" max="3638" width="15.140625" style="2" customWidth="1"/>
    <col min="3639" max="3639" width="15.5703125" style="2" customWidth="1"/>
    <col min="3640" max="3640" width="20.5703125" style="2" customWidth="1"/>
    <col min="3641" max="3641" width="31.85546875" style="2" customWidth="1"/>
    <col min="3642" max="3829" width="9.140625" style="2"/>
    <col min="3830" max="3830" width="5.42578125" style="2" customWidth="1"/>
    <col min="3831" max="3831" width="25.140625" style="2" customWidth="1"/>
    <col min="3832" max="3832" width="14.28515625" style="2" customWidth="1"/>
    <col min="3833" max="3833" width="17.42578125" style="2" customWidth="1"/>
    <col min="3834" max="3834" width="22.5703125" style="2" customWidth="1"/>
    <col min="3835" max="3835" width="12.85546875" style="2" customWidth="1"/>
    <col min="3836" max="3836" width="13.28515625" style="2" customWidth="1"/>
    <col min="3837" max="3838" width="13.5703125" style="2" customWidth="1"/>
    <col min="3839" max="3841" width="14.28515625" style="2" customWidth="1"/>
    <col min="3842" max="3842" width="48.85546875" style="2" customWidth="1"/>
    <col min="3843" max="3843" width="16.85546875" style="2" customWidth="1"/>
    <col min="3844" max="3844" width="13.7109375" style="2" customWidth="1"/>
    <col min="3845" max="3845" width="20.85546875" style="2" customWidth="1"/>
    <col min="3846" max="3846" width="20.5703125" style="2" customWidth="1"/>
    <col min="3847" max="3847" width="14.85546875" style="2" customWidth="1"/>
    <col min="3848" max="3849" width="20.28515625" style="2" customWidth="1"/>
    <col min="3850" max="3851" width="16.28515625" style="2" customWidth="1"/>
    <col min="3852" max="3852" width="12" style="2" customWidth="1"/>
    <col min="3853" max="3853" width="16.85546875" style="2" customWidth="1"/>
    <col min="3854" max="3858" width="12.42578125" style="2" customWidth="1"/>
    <col min="3859" max="3859" width="16.42578125" style="2" customWidth="1"/>
    <col min="3860" max="3864" width="12.42578125" style="2" customWidth="1"/>
    <col min="3865" max="3866" width="13.28515625" style="2" customWidth="1"/>
    <col min="3867" max="3867" width="17.28515625" style="2" customWidth="1"/>
    <col min="3868" max="3868" width="19.7109375" style="2" customWidth="1"/>
    <col min="3869" max="3869" width="12.7109375" style="2" customWidth="1"/>
    <col min="3870" max="3870" width="8" style="2" customWidth="1"/>
    <col min="3871" max="3874" width="12.42578125" style="2" customWidth="1"/>
    <col min="3875" max="3875" width="12.7109375" style="2" customWidth="1"/>
    <col min="3876" max="3876" width="8" style="2" customWidth="1"/>
    <col min="3877" max="3882" width="12.42578125" style="2" customWidth="1"/>
    <col min="3883" max="3885" width="9.85546875" style="2" customWidth="1"/>
    <col min="3886" max="3886" width="11.42578125" style="2" customWidth="1"/>
    <col min="3887" max="3889" width="9.85546875" style="2" customWidth="1"/>
    <col min="3890" max="3890" width="11.42578125" style="2" customWidth="1"/>
    <col min="3891" max="3891" width="18.140625" style="2" customWidth="1"/>
    <col min="3892" max="3894" width="15.140625" style="2" customWidth="1"/>
    <col min="3895" max="3895" width="15.5703125" style="2" customWidth="1"/>
    <col min="3896" max="3896" width="20.5703125" style="2" customWidth="1"/>
    <col min="3897" max="3897" width="31.85546875" style="2" customWidth="1"/>
    <col min="3898" max="4085" width="9.140625" style="2"/>
    <col min="4086" max="4086" width="5.42578125" style="2" customWidth="1"/>
    <col min="4087" max="4087" width="25.140625" style="2" customWidth="1"/>
    <col min="4088" max="4088" width="14.28515625" style="2" customWidth="1"/>
    <col min="4089" max="4089" width="17.42578125" style="2" customWidth="1"/>
    <col min="4090" max="4090" width="22.5703125" style="2" customWidth="1"/>
    <col min="4091" max="4091" width="12.85546875" style="2" customWidth="1"/>
    <col min="4092" max="4092" width="13.28515625" style="2" customWidth="1"/>
    <col min="4093" max="4094" width="13.5703125" style="2" customWidth="1"/>
    <col min="4095" max="4097" width="14.28515625" style="2" customWidth="1"/>
    <col min="4098" max="4098" width="48.85546875" style="2" customWidth="1"/>
    <col min="4099" max="4099" width="16.85546875" style="2" customWidth="1"/>
    <col min="4100" max="4100" width="13.7109375" style="2" customWidth="1"/>
    <col min="4101" max="4101" width="20.85546875" style="2" customWidth="1"/>
    <col min="4102" max="4102" width="20.5703125" style="2" customWidth="1"/>
    <col min="4103" max="4103" width="14.85546875" style="2" customWidth="1"/>
    <col min="4104" max="4105" width="20.28515625" style="2" customWidth="1"/>
    <col min="4106" max="4107" width="16.28515625" style="2" customWidth="1"/>
    <col min="4108" max="4108" width="12" style="2" customWidth="1"/>
    <col min="4109" max="4109" width="16.85546875" style="2" customWidth="1"/>
    <col min="4110" max="4114" width="12.42578125" style="2" customWidth="1"/>
    <col min="4115" max="4115" width="16.42578125" style="2" customWidth="1"/>
    <col min="4116" max="4120" width="12.42578125" style="2" customWidth="1"/>
    <col min="4121" max="4122" width="13.28515625" style="2" customWidth="1"/>
    <col min="4123" max="4123" width="17.28515625" style="2" customWidth="1"/>
    <col min="4124" max="4124" width="19.7109375" style="2" customWidth="1"/>
    <col min="4125" max="4125" width="12.7109375" style="2" customWidth="1"/>
    <col min="4126" max="4126" width="8" style="2" customWidth="1"/>
    <col min="4127" max="4130" width="12.42578125" style="2" customWidth="1"/>
    <col min="4131" max="4131" width="12.7109375" style="2" customWidth="1"/>
    <col min="4132" max="4132" width="8" style="2" customWidth="1"/>
    <col min="4133" max="4138" width="12.42578125" style="2" customWidth="1"/>
    <col min="4139" max="4141" width="9.85546875" style="2" customWidth="1"/>
    <col min="4142" max="4142" width="11.42578125" style="2" customWidth="1"/>
    <col min="4143" max="4145" width="9.85546875" style="2" customWidth="1"/>
    <col min="4146" max="4146" width="11.42578125" style="2" customWidth="1"/>
    <col min="4147" max="4147" width="18.140625" style="2" customWidth="1"/>
    <col min="4148" max="4150" width="15.140625" style="2" customWidth="1"/>
    <col min="4151" max="4151" width="15.5703125" style="2" customWidth="1"/>
    <col min="4152" max="4152" width="20.5703125" style="2" customWidth="1"/>
    <col min="4153" max="4153" width="31.85546875" style="2" customWidth="1"/>
    <col min="4154" max="4341" width="9.140625" style="2"/>
    <col min="4342" max="4342" width="5.42578125" style="2" customWidth="1"/>
    <col min="4343" max="4343" width="25.140625" style="2" customWidth="1"/>
    <col min="4344" max="4344" width="14.28515625" style="2" customWidth="1"/>
    <col min="4345" max="4345" width="17.42578125" style="2" customWidth="1"/>
    <col min="4346" max="4346" width="22.5703125" style="2" customWidth="1"/>
    <col min="4347" max="4347" width="12.85546875" style="2" customWidth="1"/>
    <col min="4348" max="4348" width="13.28515625" style="2" customWidth="1"/>
    <col min="4349" max="4350" width="13.5703125" style="2" customWidth="1"/>
    <col min="4351" max="4353" width="14.28515625" style="2" customWidth="1"/>
    <col min="4354" max="4354" width="48.85546875" style="2" customWidth="1"/>
    <col min="4355" max="4355" width="16.85546875" style="2" customWidth="1"/>
    <col min="4356" max="4356" width="13.7109375" style="2" customWidth="1"/>
    <col min="4357" max="4357" width="20.85546875" style="2" customWidth="1"/>
    <col min="4358" max="4358" width="20.5703125" style="2" customWidth="1"/>
    <col min="4359" max="4359" width="14.85546875" style="2" customWidth="1"/>
    <col min="4360" max="4361" width="20.28515625" style="2" customWidth="1"/>
    <col min="4362" max="4363" width="16.28515625" style="2" customWidth="1"/>
    <col min="4364" max="4364" width="12" style="2" customWidth="1"/>
    <col min="4365" max="4365" width="16.85546875" style="2" customWidth="1"/>
    <col min="4366" max="4370" width="12.42578125" style="2" customWidth="1"/>
    <col min="4371" max="4371" width="16.42578125" style="2" customWidth="1"/>
    <col min="4372" max="4376" width="12.42578125" style="2" customWidth="1"/>
    <col min="4377" max="4378" width="13.28515625" style="2" customWidth="1"/>
    <col min="4379" max="4379" width="17.28515625" style="2" customWidth="1"/>
    <col min="4380" max="4380" width="19.7109375" style="2" customWidth="1"/>
    <col min="4381" max="4381" width="12.7109375" style="2" customWidth="1"/>
    <col min="4382" max="4382" width="8" style="2" customWidth="1"/>
    <col min="4383" max="4386" width="12.42578125" style="2" customWidth="1"/>
    <col min="4387" max="4387" width="12.7109375" style="2" customWidth="1"/>
    <col min="4388" max="4388" width="8" style="2" customWidth="1"/>
    <col min="4389" max="4394" width="12.42578125" style="2" customWidth="1"/>
    <col min="4395" max="4397" width="9.85546875" style="2" customWidth="1"/>
    <col min="4398" max="4398" width="11.42578125" style="2" customWidth="1"/>
    <col min="4399" max="4401" width="9.85546875" style="2" customWidth="1"/>
    <col min="4402" max="4402" width="11.42578125" style="2" customWidth="1"/>
    <col min="4403" max="4403" width="18.140625" style="2" customWidth="1"/>
    <col min="4404" max="4406" width="15.140625" style="2" customWidth="1"/>
    <col min="4407" max="4407" width="15.5703125" style="2" customWidth="1"/>
    <col min="4408" max="4408" width="20.5703125" style="2" customWidth="1"/>
    <col min="4409" max="4409" width="31.85546875" style="2" customWidth="1"/>
    <col min="4410" max="4597" width="9.140625" style="2"/>
    <col min="4598" max="4598" width="5.42578125" style="2" customWidth="1"/>
    <col min="4599" max="4599" width="25.140625" style="2" customWidth="1"/>
    <col min="4600" max="4600" width="14.28515625" style="2" customWidth="1"/>
    <col min="4601" max="4601" width="17.42578125" style="2" customWidth="1"/>
    <col min="4602" max="4602" width="22.5703125" style="2" customWidth="1"/>
    <col min="4603" max="4603" width="12.85546875" style="2" customWidth="1"/>
    <col min="4604" max="4604" width="13.28515625" style="2" customWidth="1"/>
    <col min="4605" max="4606" width="13.5703125" style="2" customWidth="1"/>
    <col min="4607" max="4609" width="14.28515625" style="2" customWidth="1"/>
    <col min="4610" max="4610" width="48.85546875" style="2" customWidth="1"/>
    <col min="4611" max="4611" width="16.85546875" style="2" customWidth="1"/>
    <col min="4612" max="4612" width="13.7109375" style="2" customWidth="1"/>
    <col min="4613" max="4613" width="20.85546875" style="2" customWidth="1"/>
    <col min="4614" max="4614" width="20.5703125" style="2" customWidth="1"/>
    <col min="4615" max="4615" width="14.85546875" style="2" customWidth="1"/>
    <col min="4616" max="4617" width="20.28515625" style="2" customWidth="1"/>
    <col min="4618" max="4619" width="16.28515625" style="2" customWidth="1"/>
    <col min="4620" max="4620" width="12" style="2" customWidth="1"/>
    <col min="4621" max="4621" width="16.85546875" style="2" customWidth="1"/>
    <col min="4622" max="4626" width="12.42578125" style="2" customWidth="1"/>
    <col min="4627" max="4627" width="16.42578125" style="2" customWidth="1"/>
    <col min="4628" max="4632" width="12.42578125" style="2" customWidth="1"/>
    <col min="4633" max="4634" width="13.28515625" style="2" customWidth="1"/>
    <col min="4635" max="4635" width="17.28515625" style="2" customWidth="1"/>
    <col min="4636" max="4636" width="19.7109375" style="2" customWidth="1"/>
    <col min="4637" max="4637" width="12.7109375" style="2" customWidth="1"/>
    <col min="4638" max="4638" width="8" style="2" customWidth="1"/>
    <col min="4639" max="4642" width="12.42578125" style="2" customWidth="1"/>
    <col min="4643" max="4643" width="12.7109375" style="2" customWidth="1"/>
    <col min="4644" max="4644" width="8" style="2" customWidth="1"/>
    <col min="4645" max="4650" width="12.42578125" style="2" customWidth="1"/>
    <col min="4651" max="4653" width="9.85546875" style="2" customWidth="1"/>
    <col min="4654" max="4654" width="11.42578125" style="2" customWidth="1"/>
    <col min="4655" max="4657" width="9.85546875" style="2" customWidth="1"/>
    <col min="4658" max="4658" width="11.42578125" style="2" customWidth="1"/>
    <col min="4659" max="4659" width="18.140625" style="2" customWidth="1"/>
    <col min="4660" max="4662" width="15.140625" style="2" customWidth="1"/>
    <col min="4663" max="4663" width="15.5703125" style="2" customWidth="1"/>
    <col min="4664" max="4664" width="20.5703125" style="2" customWidth="1"/>
    <col min="4665" max="4665" width="31.85546875" style="2" customWidth="1"/>
    <col min="4666" max="4853" width="9.140625" style="2"/>
    <col min="4854" max="4854" width="5.42578125" style="2" customWidth="1"/>
    <col min="4855" max="4855" width="25.140625" style="2" customWidth="1"/>
    <col min="4856" max="4856" width="14.28515625" style="2" customWidth="1"/>
    <col min="4857" max="4857" width="17.42578125" style="2" customWidth="1"/>
    <col min="4858" max="4858" width="22.5703125" style="2" customWidth="1"/>
    <col min="4859" max="4859" width="12.85546875" style="2" customWidth="1"/>
    <col min="4860" max="4860" width="13.28515625" style="2" customWidth="1"/>
    <col min="4861" max="4862" width="13.5703125" style="2" customWidth="1"/>
    <col min="4863" max="4865" width="14.28515625" style="2" customWidth="1"/>
    <col min="4866" max="4866" width="48.85546875" style="2" customWidth="1"/>
    <col min="4867" max="4867" width="16.85546875" style="2" customWidth="1"/>
    <col min="4868" max="4868" width="13.7109375" style="2" customWidth="1"/>
    <col min="4869" max="4869" width="20.85546875" style="2" customWidth="1"/>
    <col min="4870" max="4870" width="20.5703125" style="2" customWidth="1"/>
    <col min="4871" max="4871" width="14.85546875" style="2" customWidth="1"/>
    <col min="4872" max="4873" width="20.28515625" style="2" customWidth="1"/>
    <col min="4874" max="4875" width="16.28515625" style="2" customWidth="1"/>
    <col min="4876" max="4876" width="12" style="2" customWidth="1"/>
    <col min="4877" max="4877" width="16.85546875" style="2" customWidth="1"/>
    <col min="4878" max="4882" width="12.42578125" style="2" customWidth="1"/>
    <col min="4883" max="4883" width="16.42578125" style="2" customWidth="1"/>
    <col min="4884" max="4888" width="12.42578125" style="2" customWidth="1"/>
    <col min="4889" max="4890" width="13.28515625" style="2" customWidth="1"/>
    <col min="4891" max="4891" width="17.28515625" style="2" customWidth="1"/>
    <col min="4892" max="4892" width="19.7109375" style="2" customWidth="1"/>
    <col min="4893" max="4893" width="12.7109375" style="2" customWidth="1"/>
    <col min="4894" max="4894" width="8" style="2" customWidth="1"/>
    <col min="4895" max="4898" width="12.42578125" style="2" customWidth="1"/>
    <col min="4899" max="4899" width="12.7109375" style="2" customWidth="1"/>
    <col min="4900" max="4900" width="8" style="2" customWidth="1"/>
    <col min="4901" max="4906" width="12.42578125" style="2" customWidth="1"/>
    <col min="4907" max="4909" width="9.85546875" style="2" customWidth="1"/>
    <col min="4910" max="4910" width="11.42578125" style="2" customWidth="1"/>
    <col min="4911" max="4913" width="9.85546875" style="2" customWidth="1"/>
    <col min="4914" max="4914" width="11.42578125" style="2" customWidth="1"/>
    <col min="4915" max="4915" width="18.140625" style="2" customWidth="1"/>
    <col min="4916" max="4918" width="15.140625" style="2" customWidth="1"/>
    <col min="4919" max="4919" width="15.5703125" style="2" customWidth="1"/>
    <col min="4920" max="4920" width="20.5703125" style="2" customWidth="1"/>
    <col min="4921" max="4921" width="31.85546875" style="2" customWidth="1"/>
    <col min="4922" max="5109" width="9.140625" style="2"/>
    <col min="5110" max="5110" width="5.42578125" style="2" customWidth="1"/>
    <col min="5111" max="5111" width="25.140625" style="2" customWidth="1"/>
    <col min="5112" max="5112" width="14.28515625" style="2" customWidth="1"/>
    <col min="5113" max="5113" width="17.42578125" style="2" customWidth="1"/>
    <col min="5114" max="5114" width="22.5703125" style="2" customWidth="1"/>
    <col min="5115" max="5115" width="12.85546875" style="2" customWidth="1"/>
    <col min="5116" max="5116" width="13.28515625" style="2" customWidth="1"/>
    <col min="5117" max="5118" width="13.5703125" style="2" customWidth="1"/>
    <col min="5119" max="5121" width="14.28515625" style="2" customWidth="1"/>
    <col min="5122" max="5122" width="48.85546875" style="2" customWidth="1"/>
    <col min="5123" max="5123" width="16.85546875" style="2" customWidth="1"/>
    <col min="5124" max="5124" width="13.7109375" style="2" customWidth="1"/>
    <col min="5125" max="5125" width="20.85546875" style="2" customWidth="1"/>
    <col min="5126" max="5126" width="20.5703125" style="2" customWidth="1"/>
    <col min="5127" max="5127" width="14.85546875" style="2" customWidth="1"/>
    <col min="5128" max="5129" width="20.28515625" style="2" customWidth="1"/>
    <col min="5130" max="5131" width="16.28515625" style="2" customWidth="1"/>
    <col min="5132" max="5132" width="12" style="2" customWidth="1"/>
    <col min="5133" max="5133" width="16.85546875" style="2" customWidth="1"/>
    <col min="5134" max="5138" width="12.42578125" style="2" customWidth="1"/>
    <col min="5139" max="5139" width="16.42578125" style="2" customWidth="1"/>
    <col min="5140" max="5144" width="12.42578125" style="2" customWidth="1"/>
    <col min="5145" max="5146" width="13.28515625" style="2" customWidth="1"/>
    <col min="5147" max="5147" width="17.28515625" style="2" customWidth="1"/>
    <col min="5148" max="5148" width="19.7109375" style="2" customWidth="1"/>
    <col min="5149" max="5149" width="12.7109375" style="2" customWidth="1"/>
    <col min="5150" max="5150" width="8" style="2" customWidth="1"/>
    <col min="5151" max="5154" width="12.42578125" style="2" customWidth="1"/>
    <col min="5155" max="5155" width="12.7109375" style="2" customWidth="1"/>
    <col min="5156" max="5156" width="8" style="2" customWidth="1"/>
    <col min="5157" max="5162" width="12.42578125" style="2" customWidth="1"/>
    <col min="5163" max="5165" width="9.85546875" style="2" customWidth="1"/>
    <col min="5166" max="5166" width="11.42578125" style="2" customWidth="1"/>
    <col min="5167" max="5169" width="9.85546875" style="2" customWidth="1"/>
    <col min="5170" max="5170" width="11.42578125" style="2" customWidth="1"/>
    <col min="5171" max="5171" width="18.140625" style="2" customWidth="1"/>
    <col min="5172" max="5174" width="15.140625" style="2" customWidth="1"/>
    <col min="5175" max="5175" width="15.5703125" style="2" customWidth="1"/>
    <col min="5176" max="5176" width="20.5703125" style="2" customWidth="1"/>
    <col min="5177" max="5177" width="31.85546875" style="2" customWidth="1"/>
    <col min="5178" max="5365" width="9.140625" style="2"/>
    <col min="5366" max="5366" width="5.42578125" style="2" customWidth="1"/>
    <col min="5367" max="5367" width="25.140625" style="2" customWidth="1"/>
    <col min="5368" max="5368" width="14.28515625" style="2" customWidth="1"/>
    <col min="5369" max="5369" width="17.42578125" style="2" customWidth="1"/>
    <col min="5370" max="5370" width="22.5703125" style="2" customWidth="1"/>
    <col min="5371" max="5371" width="12.85546875" style="2" customWidth="1"/>
    <col min="5372" max="5372" width="13.28515625" style="2" customWidth="1"/>
    <col min="5373" max="5374" width="13.5703125" style="2" customWidth="1"/>
    <col min="5375" max="5377" width="14.28515625" style="2" customWidth="1"/>
    <col min="5378" max="5378" width="48.85546875" style="2" customWidth="1"/>
    <col min="5379" max="5379" width="16.85546875" style="2" customWidth="1"/>
    <col min="5380" max="5380" width="13.7109375" style="2" customWidth="1"/>
    <col min="5381" max="5381" width="20.85546875" style="2" customWidth="1"/>
    <col min="5382" max="5382" width="20.5703125" style="2" customWidth="1"/>
    <col min="5383" max="5383" width="14.85546875" style="2" customWidth="1"/>
    <col min="5384" max="5385" width="20.28515625" style="2" customWidth="1"/>
    <col min="5386" max="5387" width="16.28515625" style="2" customWidth="1"/>
    <col min="5388" max="5388" width="12" style="2" customWidth="1"/>
    <col min="5389" max="5389" width="16.85546875" style="2" customWidth="1"/>
    <col min="5390" max="5394" width="12.42578125" style="2" customWidth="1"/>
    <col min="5395" max="5395" width="16.42578125" style="2" customWidth="1"/>
    <col min="5396" max="5400" width="12.42578125" style="2" customWidth="1"/>
    <col min="5401" max="5402" width="13.28515625" style="2" customWidth="1"/>
    <col min="5403" max="5403" width="17.28515625" style="2" customWidth="1"/>
    <col min="5404" max="5404" width="19.7109375" style="2" customWidth="1"/>
    <col min="5405" max="5405" width="12.7109375" style="2" customWidth="1"/>
    <col min="5406" max="5406" width="8" style="2" customWidth="1"/>
    <col min="5407" max="5410" width="12.42578125" style="2" customWidth="1"/>
    <col min="5411" max="5411" width="12.7109375" style="2" customWidth="1"/>
    <col min="5412" max="5412" width="8" style="2" customWidth="1"/>
    <col min="5413" max="5418" width="12.42578125" style="2" customWidth="1"/>
    <col min="5419" max="5421" width="9.85546875" style="2" customWidth="1"/>
    <col min="5422" max="5422" width="11.42578125" style="2" customWidth="1"/>
    <col min="5423" max="5425" width="9.85546875" style="2" customWidth="1"/>
    <col min="5426" max="5426" width="11.42578125" style="2" customWidth="1"/>
    <col min="5427" max="5427" width="18.140625" style="2" customWidth="1"/>
    <col min="5428" max="5430" width="15.140625" style="2" customWidth="1"/>
    <col min="5431" max="5431" width="15.5703125" style="2" customWidth="1"/>
    <col min="5432" max="5432" width="20.5703125" style="2" customWidth="1"/>
    <col min="5433" max="5433" width="31.85546875" style="2" customWidth="1"/>
    <col min="5434" max="5621" width="9.140625" style="2"/>
    <col min="5622" max="5622" width="5.42578125" style="2" customWidth="1"/>
    <col min="5623" max="5623" width="25.140625" style="2" customWidth="1"/>
    <col min="5624" max="5624" width="14.28515625" style="2" customWidth="1"/>
    <col min="5625" max="5625" width="17.42578125" style="2" customWidth="1"/>
    <col min="5626" max="5626" width="22.5703125" style="2" customWidth="1"/>
    <col min="5627" max="5627" width="12.85546875" style="2" customWidth="1"/>
    <col min="5628" max="5628" width="13.28515625" style="2" customWidth="1"/>
    <col min="5629" max="5630" width="13.5703125" style="2" customWidth="1"/>
    <col min="5631" max="5633" width="14.28515625" style="2" customWidth="1"/>
    <col min="5634" max="5634" width="48.85546875" style="2" customWidth="1"/>
    <col min="5635" max="5635" width="16.85546875" style="2" customWidth="1"/>
    <col min="5636" max="5636" width="13.7109375" style="2" customWidth="1"/>
    <col min="5637" max="5637" width="20.85546875" style="2" customWidth="1"/>
    <col min="5638" max="5638" width="20.5703125" style="2" customWidth="1"/>
    <col min="5639" max="5639" width="14.85546875" style="2" customWidth="1"/>
    <col min="5640" max="5641" width="20.28515625" style="2" customWidth="1"/>
    <col min="5642" max="5643" width="16.28515625" style="2" customWidth="1"/>
    <col min="5644" max="5644" width="12" style="2" customWidth="1"/>
    <col min="5645" max="5645" width="16.85546875" style="2" customWidth="1"/>
    <col min="5646" max="5650" width="12.42578125" style="2" customWidth="1"/>
    <col min="5651" max="5651" width="16.42578125" style="2" customWidth="1"/>
    <col min="5652" max="5656" width="12.42578125" style="2" customWidth="1"/>
    <col min="5657" max="5658" width="13.28515625" style="2" customWidth="1"/>
    <col min="5659" max="5659" width="17.28515625" style="2" customWidth="1"/>
    <col min="5660" max="5660" width="19.7109375" style="2" customWidth="1"/>
    <col min="5661" max="5661" width="12.7109375" style="2" customWidth="1"/>
    <col min="5662" max="5662" width="8" style="2" customWidth="1"/>
    <col min="5663" max="5666" width="12.42578125" style="2" customWidth="1"/>
    <col min="5667" max="5667" width="12.7109375" style="2" customWidth="1"/>
    <col min="5668" max="5668" width="8" style="2" customWidth="1"/>
    <col min="5669" max="5674" width="12.42578125" style="2" customWidth="1"/>
    <col min="5675" max="5677" width="9.85546875" style="2" customWidth="1"/>
    <col min="5678" max="5678" width="11.42578125" style="2" customWidth="1"/>
    <col min="5679" max="5681" width="9.85546875" style="2" customWidth="1"/>
    <col min="5682" max="5682" width="11.42578125" style="2" customWidth="1"/>
    <col min="5683" max="5683" width="18.140625" style="2" customWidth="1"/>
    <col min="5684" max="5686" width="15.140625" style="2" customWidth="1"/>
    <col min="5687" max="5687" width="15.5703125" style="2" customWidth="1"/>
    <col min="5688" max="5688" width="20.5703125" style="2" customWidth="1"/>
    <col min="5689" max="5689" width="31.85546875" style="2" customWidth="1"/>
    <col min="5690" max="5877" width="9.140625" style="2"/>
    <col min="5878" max="5878" width="5.42578125" style="2" customWidth="1"/>
    <col min="5879" max="5879" width="25.140625" style="2" customWidth="1"/>
    <col min="5880" max="5880" width="14.28515625" style="2" customWidth="1"/>
    <col min="5881" max="5881" width="17.42578125" style="2" customWidth="1"/>
    <col min="5882" max="5882" width="22.5703125" style="2" customWidth="1"/>
    <col min="5883" max="5883" width="12.85546875" style="2" customWidth="1"/>
    <col min="5884" max="5884" width="13.28515625" style="2" customWidth="1"/>
    <col min="5885" max="5886" width="13.5703125" style="2" customWidth="1"/>
    <col min="5887" max="5889" width="14.28515625" style="2" customWidth="1"/>
    <col min="5890" max="5890" width="48.85546875" style="2" customWidth="1"/>
    <col min="5891" max="5891" width="16.85546875" style="2" customWidth="1"/>
    <col min="5892" max="5892" width="13.7109375" style="2" customWidth="1"/>
    <col min="5893" max="5893" width="20.85546875" style="2" customWidth="1"/>
    <col min="5894" max="5894" width="20.5703125" style="2" customWidth="1"/>
    <col min="5895" max="5895" width="14.85546875" style="2" customWidth="1"/>
    <col min="5896" max="5897" width="20.28515625" style="2" customWidth="1"/>
    <col min="5898" max="5899" width="16.28515625" style="2" customWidth="1"/>
    <col min="5900" max="5900" width="12" style="2" customWidth="1"/>
    <col min="5901" max="5901" width="16.85546875" style="2" customWidth="1"/>
    <col min="5902" max="5906" width="12.42578125" style="2" customWidth="1"/>
    <col min="5907" max="5907" width="16.42578125" style="2" customWidth="1"/>
    <col min="5908" max="5912" width="12.42578125" style="2" customWidth="1"/>
    <col min="5913" max="5914" width="13.28515625" style="2" customWidth="1"/>
    <col min="5915" max="5915" width="17.28515625" style="2" customWidth="1"/>
    <col min="5916" max="5916" width="19.7109375" style="2" customWidth="1"/>
    <col min="5917" max="5917" width="12.7109375" style="2" customWidth="1"/>
    <col min="5918" max="5918" width="8" style="2" customWidth="1"/>
    <col min="5919" max="5922" width="12.42578125" style="2" customWidth="1"/>
    <col min="5923" max="5923" width="12.7109375" style="2" customWidth="1"/>
    <col min="5924" max="5924" width="8" style="2" customWidth="1"/>
    <col min="5925" max="5930" width="12.42578125" style="2" customWidth="1"/>
    <col min="5931" max="5933" width="9.85546875" style="2" customWidth="1"/>
    <col min="5934" max="5934" width="11.42578125" style="2" customWidth="1"/>
    <col min="5935" max="5937" width="9.85546875" style="2" customWidth="1"/>
    <col min="5938" max="5938" width="11.42578125" style="2" customWidth="1"/>
    <col min="5939" max="5939" width="18.140625" style="2" customWidth="1"/>
    <col min="5940" max="5942" width="15.140625" style="2" customWidth="1"/>
    <col min="5943" max="5943" width="15.5703125" style="2" customWidth="1"/>
    <col min="5944" max="5944" width="20.5703125" style="2" customWidth="1"/>
    <col min="5945" max="5945" width="31.85546875" style="2" customWidth="1"/>
    <col min="5946" max="6133" width="9.140625" style="2"/>
    <col min="6134" max="6134" width="5.42578125" style="2" customWidth="1"/>
    <col min="6135" max="6135" width="25.140625" style="2" customWidth="1"/>
    <col min="6136" max="6136" width="14.28515625" style="2" customWidth="1"/>
    <col min="6137" max="6137" width="17.42578125" style="2" customWidth="1"/>
    <col min="6138" max="6138" width="22.5703125" style="2" customWidth="1"/>
    <col min="6139" max="6139" width="12.85546875" style="2" customWidth="1"/>
    <col min="6140" max="6140" width="13.28515625" style="2" customWidth="1"/>
    <col min="6141" max="6142" width="13.5703125" style="2" customWidth="1"/>
    <col min="6143" max="6145" width="14.28515625" style="2" customWidth="1"/>
    <col min="6146" max="6146" width="48.85546875" style="2" customWidth="1"/>
    <col min="6147" max="6147" width="16.85546875" style="2" customWidth="1"/>
    <col min="6148" max="6148" width="13.7109375" style="2" customWidth="1"/>
    <col min="6149" max="6149" width="20.85546875" style="2" customWidth="1"/>
    <col min="6150" max="6150" width="20.5703125" style="2" customWidth="1"/>
    <col min="6151" max="6151" width="14.85546875" style="2" customWidth="1"/>
    <col min="6152" max="6153" width="20.28515625" style="2" customWidth="1"/>
    <col min="6154" max="6155" width="16.28515625" style="2" customWidth="1"/>
    <col min="6156" max="6156" width="12" style="2" customWidth="1"/>
    <col min="6157" max="6157" width="16.85546875" style="2" customWidth="1"/>
    <col min="6158" max="6162" width="12.42578125" style="2" customWidth="1"/>
    <col min="6163" max="6163" width="16.42578125" style="2" customWidth="1"/>
    <col min="6164" max="6168" width="12.42578125" style="2" customWidth="1"/>
    <col min="6169" max="6170" width="13.28515625" style="2" customWidth="1"/>
    <col min="6171" max="6171" width="17.28515625" style="2" customWidth="1"/>
    <col min="6172" max="6172" width="19.7109375" style="2" customWidth="1"/>
    <col min="6173" max="6173" width="12.7109375" style="2" customWidth="1"/>
    <col min="6174" max="6174" width="8" style="2" customWidth="1"/>
    <col min="6175" max="6178" width="12.42578125" style="2" customWidth="1"/>
    <col min="6179" max="6179" width="12.7109375" style="2" customWidth="1"/>
    <col min="6180" max="6180" width="8" style="2" customWidth="1"/>
    <col min="6181" max="6186" width="12.42578125" style="2" customWidth="1"/>
    <col min="6187" max="6189" width="9.85546875" style="2" customWidth="1"/>
    <col min="6190" max="6190" width="11.42578125" style="2" customWidth="1"/>
    <col min="6191" max="6193" width="9.85546875" style="2" customWidth="1"/>
    <col min="6194" max="6194" width="11.42578125" style="2" customWidth="1"/>
    <col min="6195" max="6195" width="18.140625" style="2" customWidth="1"/>
    <col min="6196" max="6198" width="15.140625" style="2" customWidth="1"/>
    <col min="6199" max="6199" width="15.5703125" style="2" customWidth="1"/>
    <col min="6200" max="6200" width="20.5703125" style="2" customWidth="1"/>
    <col min="6201" max="6201" width="31.85546875" style="2" customWidth="1"/>
    <col min="6202" max="6389" width="9.140625" style="2"/>
    <col min="6390" max="6390" width="5.42578125" style="2" customWidth="1"/>
    <col min="6391" max="6391" width="25.140625" style="2" customWidth="1"/>
    <col min="6392" max="6392" width="14.28515625" style="2" customWidth="1"/>
    <col min="6393" max="6393" width="17.42578125" style="2" customWidth="1"/>
    <col min="6394" max="6394" width="22.5703125" style="2" customWidth="1"/>
    <col min="6395" max="6395" width="12.85546875" style="2" customWidth="1"/>
    <col min="6396" max="6396" width="13.28515625" style="2" customWidth="1"/>
    <col min="6397" max="6398" width="13.5703125" style="2" customWidth="1"/>
    <col min="6399" max="6401" width="14.28515625" style="2" customWidth="1"/>
    <col min="6402" max="6402" width="48.85546875" style="2" customWidth="1"/>
    <col min="6403" max="6403" width="16.85546875" style="2" customWidth="1"/>
    <col min="6404" max="6404" width="13.7109375" style="2" customWidth="1"/>
    <col min="6405" max="6405" width="20.85546875" style="2" customWidth="1"/>
    <col min="6406" max="6406" width="20.5703125" style="2" customWidth="1"/>
    <col min="6407" max="6407" width="14.85546875" style="2" customWidth="1"/>
    <col min="6408" max="6409" width="20.28515625" style="2" customWidth="1"/>
    <col min="6410" max="6411" width="16.28515625" style="2" customWidth="1"/>
    <col min="6412" max="6412" width="12" style="2" customWidth="1"/>
    <col min="6413" max="6413" width="16.85546875" style="2" customWidth="1"/>
    <col min="6414" max="6418" width="12.42578125" style="2" customWidth="1"/>
    <col min="6419" max="6419" width="16.42578125" style="2" customWidth="1"/>
    <col min="6420" max="6424" width="12.42578125" style="2" customWidth="1"/>
    <col min="6425" max="6426" width="13.28515625" style="2" customWidth="1"/>
    <col min="6427" max="6427" width="17.28515625" style="2" customWidth="1"/>
    <col min="6428" max="6428" width="19.7109375" style="2" customWidth="1"/>
    <col min="6429" max="6429" width="12.7109375" style="2" customWidth="1"/>
    <col min="6430" max="6430" width="8" style="2" customWidth="1"/>
    <col min="6431" max="6434" width="12.42578125" style="2" customWidth="1"/>
    <col min="6435" max="6435" width="12.7109375" style="2" customWidth="1"/>
    <col min="6436" max="6436" width="8" style="2" customWidth="1"/>
    <col min="6437" max="6442" width="12.42578125" style="2" customWidth="1"/>
    <col min="6443" max="6445" width="9.85546875" style="2" customWidth="1"/>
    <col min="6446" max="6446" width="11.42578125" style="2" customWidth="1"/>
    <col min="6447" max="6449" width="9.85546875" style="2" customWidth="1"/>
    <col min="6450" max="6450" width="11.42578125" style="2" customWidth="1"/>
    <col min="6451" max="6451" width="18.140625" style="2" customWidth="1"/>
    <col min="6452" max="6454" width="15.140625" style="2" customWidth="1"/>
    <col min="6455" max="6455" width="15.5703125" style="2" customWidth="1"/>
    <col min="6456" max="6456" width="20.5703125" style="2" customWidth="1"/>
    <col min="6457" max="6457" width="31.85546875" style="2" customWidth="1"/>
    <col min="6458" max="6645" width="9.140625" style="2"/>
    <col min="6646" max="6646" width="5.42578125" style="2" customWidth="1"/>
    <col min="6647" max="6647" width="25.140625" style="2" customWidth="1"/>
    <col min="6648" max="6648" width="14.28515625" style="2" customWidth="1"/>
    <col min="6649" max="6649" width="17.42578125" style="2" customWidth="1"/>
    <col min="6650" max="6650" width="22.5703125" style="2" customWidth="1"/>
    <col min="6651" max="6651" width="12.85546875" style="2" customWidth="1"/>
    <col min="6652" max="6652" width="13.28515625" style="2" customWidth="1"/>
    <col min="6653" max="6654" width="13.5703125" style="2" customWidth="1"/>
    <col min="6655" max="6657" width="14.28515625" style="2" customWidth="1"/>
    <col min="6658" max="6658" width="48.85546875" style="2" customWidth="1"/>
    <col min="6659" max="6659" width="16.85546875" style="2" customWidth="1"/>
    <col min="6660" max="6660" width="13.7109375" style="2" customWidth="1"/>
    <col min="6661" max="6661" width="20.85546875" style="2" customWidth="1"/>
    <col min="6662" max="6662" width="20.5703125" style="2" customWidth="1"/>
    <col min="6663" max="6663" width="14.85546875" style="2" customWidth="1"/>
    <col min="6664" max="6665" width="20.28515625" style="2" customWidth="1"/>
    <col min="6666" max="6667" width="16.28515625" style="2" customWidth="1"/>
    <col min="6668" max="6668" width="12" style="2" customWidth="1"/>
    <col min="6669" max="6669" width="16.85546875" style="2" customWidth="1"/>
    <col min="6670" max="6674" width="12.42578125" style="2" customWidth="1"/>
    <col min="6675" max="6675" width="16.42578125" style="2" customWidth="1"/>
    <col min="6676" max="6680" width="12.42578125" style="2" customWidth="1"/>
    <col min="6681" max="6682" width="13.28515625" style="2" customWidth="1"/>
    <col min="6683" max="6683" width="17.28515625" style="2" customWidth="1"/>
    <col min="6684" max="6684" width="19.7109375" style="2" customWidth="1"/>
    <col min="6685" max="6685" width="12.7109375" style="2" customWidth="1"/>
    <col min="6686" max="6686" width="8" style="2" customWidth="1"/>
    <col min="6687" max="6690" width="12.42578125" style="2" customWidth="1"/>
    <col min="6691" max="6691" width="12.7109375" style="2" customWidth="1"/>
    <col min="6692" max="6692" width="8" style="2" customWidth="1"/>
    <col min="6693" max="6698" width="12.42578125" style="2" customWidth="1"/>
    <col min="6699" max="6701" width="9.85546875" style="2" customWidth="1"/>
    <col min="6702" max="6702" width="11.42578125" style="2" customWidth="1"/>
    <col min="6703" max="6705" width="9.85546875" style="2" customWidth="1"/>
    <col min="6706" max="6706" width="11.42578125" style="2" customWidth="1"/>
    <col min="6707" max="6707" width="18.140625" style="2" customWidth="1"/>
    <col min="6708" max="6710" width="15.140625" style="2" customWidth="1"/>
    <col min="6711" max="6711" width="15.5703125" style="2" customWidth="1"/>
    <col min="6712" max="6712" width="20.5703125" style="2" customWidth="1"/>
    <col min="6713" max="6713" width="31.85546875" style="2" customWidth="1"/>
    <col min="6714" max="6901" width="9.140625" style="2"/>
    <col min="6902" max="6902" width="5.42578125" style="2" customWidth="1"/>
    <col min="6903" max="6903" width="25.140625" style="2" customWidth="1"/>
    <col min="6904" max="6904" width="14.28515625" style="2" customWidth="1"/>
    <col min="6905" max="6905" width="17.42578125" style="2" customWidth="1"/>
    <col min="6906" max="6906" width="22.5703125" style="2" customWidth="1"/>
    <col min="6907" max="6907" width="12.85546875" style="2" customWidth="1"/>
    <col min="6908" max="6908" width="13.28515625" style="2" customWidth="1"/>
    <col min="6909" max="6910" width="13.5703125" style="2" customWidth="1"/>
    <col min="6911" max="6913" width="14.28515625" style="2" customWidth="1"/>
    <col min="6914" max="6914" width="48.85546875" style="2" customWidth="1"/>
    <col min="6915" max="6915" width="16.85546875" style="2" customWidth="1"/>
    <col min="6916" max="6916" width="13.7109375" style="2" customWidth="1"/>
    <col min="6917" max="6917" width="20.85546875" style="2" customWidth="1"/>
    <col min="6918" max="6918" width="20.5703125" style="2" customWidth="1"/>
    <col min="6919" max="6919" width="14.85546875" style="2" customWidth="1"/>
    <col min="6920" max="6921" width="20.28515625" style="2" customWidth="1"/>
    <col min="6922" max="6923" width="16.28515625" style="2" customWidth="1"/>
    <col min="6924" max="6924" width="12" style="2" customWidth="1"/>
    <col min="6925" max="6925" width="16.85546875" style="2" customWidth="1"/>
    <col min="6926" max="6930" width="12.42578125" style="2" customWidth="1"/>
    <col min="6931" max="6931" width="16.42578125" style="2" customWidth="1"/>
    <col min="6932" max="6936" width="12.42578125" style="2" customWidth="1"/>
    <col min="6937" max="6938" width="13.28515625" style="2" customWidth="1"/>
    <col min="6939" max="6939" width="17.28515625" style="2" customWidth="1"/>
    <col min="6940" max="6940" width="19.7109375" style="2" customWidth="1"/>
    <col min="6941" max="6941" width="12.7109375" style="2" customWidth="1"/>
    <col min="6942" max="6942" width="8" style="2" customWidth="1"/>
    <col min="6943" max="6946" width="12.42578125" style="2" customWidth="1"/>
    <col min="6947" max="6947" width="12.7109375" style="2" customWidth="1"/>
    <col min="6948" max="6948" width="8" style="2" customWidth="1"/>
    <col min="6949" max="6954" width="12.42578125" style="2" customWidth="1"/>
    <col min="6955" max="6957" width="9.85546875" style="2" customWidth="1"/>
    <col min="6958" max="6958" width="11.42578125" style="2" customWidth="1"/>
    <col min="6959" max="6961" width="9.85546875" style="2" customWidth="1"/>
    <col min="6962" max="6962" width="11.42578125" style="2" customWidth="1"/>
    <col min="6963" max="6963" width="18.140625" style="2" customWidth="1"/>
    <col min="6964" max="6966" width="15.140625" style="2" customWidth="1"/>
    <col min="6967" max="6967" width="15.5703125" style="2" customWidth="1"/>
    <col min="6968" max="6968" width="20.5703125" style="2" customWidth="1"/>
    <col min="6969" max="6969" width="31.85546875" style="2" customWidth="1"/>
    <col min="6970" max="7157" width="9.140625" style="2"/>
    <col min="7158" max="7158" width="5.42578125" style="2" customWidth="1"/>
    <col min="7159" max="7159" width="25.140625" style="2" customWidth="1"/>
    <col min="7160" max="7160" width="14.28515625" style="2" customWidth="1"/>
    <col min="7161" max="7161" width="17.42578125" style="2" customWidth="1"/>
    <col min="7162" max="7162" width="22.5703125" style="2" customWidth="1"/>
    <col min="7163" max="7163" width="12.85546875" style="2" customWidth="1"/>
    <col min="7164" max="7164" width="13.28515625" style="2" customWidth="1"/>
    <col min="7165" max="7166" width="13.5703125" style="2" customWidth="1"/>
    <col min="7167" max="7169" width="14.28515625" style="2" customWidth="1"/>
    <col min="7170" max="7170" width="48.85546875" style="2" customWidth="1"/>
    <col min="7171" max="7171" width="16.85546875" style="2" customWidth="1"/>
    <col min="7172" max="7172" width="13.7109375" style="2" customWidth="1"/>
    <col min="7173" max="7173" width="20.85546875" style="2" customWidth="1"/>
    <col min="7174" max="7174" width="20.5703125" style="2" customWidth="1"/>
    <col min="7175" max="7175" width="14.85546875" style="2" customWidth="1"/>
    <col min="7176" max="7177" width="20.28515625" style="2" customWidth="1"/>
    <col min="7178" max="7179" width="16.28515625" style="2" customWidth="1"/>
    <col min="7180" max="7180" width="12" style="2" customWidth="1"/>
    <col min="7181" max="7181" width="16.85546875" style="2" customWidth="1"/>
    <col min="7182" max="7186" width="12.42578125" style="2" customWidth="1"/>
    <col min="7187" max="7187" width="16.42578125" style="2" customWidth="1"/>
    <col min="7188" max="7192" width="12.42578125" style="2" customWidth="1"/>
    <col min="7193" max="7194" width="13.28515625" style="2" customWidth="1"/>
    <col min="7195" max="7195" width="17.28515625" style="2" customWidth="1"/>
    <col min="7196" max="7196" width="19.7109375" style="2" customWidth="1"/>
    <col min="7197" max="7197" width="12.7109375" style="2" customWidth="1"/>
    <col min="7198" max="7198" width="8" style="2" customWidth="1"/>
    <col min="7199" max="7202" width="12.42578125" style="2" customWidth="1"/>
    <col min="7203" max="7203" width="12.7109375" style="2" customWidth="1"/>
    <col min="7204" max="7204" width="8" style="2" customWidth="1"/>
    <col min="7205" max="7210" width="12.42578125" style="2" customWidth="1"/>
    <col min="7211" max="7213" width="9.85546875" style="2" customWidth="1"/>
    <col min="7214" max="7214" width="11.42578125" style="2" customWidth="1"/>
    <col min="7215" max="7217" width="9.85546875" style="2" customWidth="1"/>
    <col min="7218" max="7218" width="11.42578125" style="2" customWidth="1"/>
    <col min="7219" max="7219" width="18.140625" style="2" customWidth="1"/>
    <col min="7220" max="7222" width="15.140625" style="2" customWidth="1"/>
    <col min="7223" max="7223" width="15.5703125" style="2" customWidth="1"/>
    <col min="7224" max="7224" width="20.5703125" style="2" customWidth="1"/>
    <col min="7225" max="7225" width="31.85546875" style="2" customWidth="1"/>
    <col min="7226" max="7413" width="9.140625" style="2"/>
    <col min="7414" max="7414" width="5.42578125" style="2" customWidth="1"/>
    <col min="7415" max="7415" width="25.140625" style="2" customWidth="1"/>
    <col min="7416" max="7416" width="14.28515625" style="2" customWidth="1"/>
    <col min="7417" max="7417" width="17.42578125" style="2" customWidth="1"/>
    <col min="7418" max="7418" width="22.5703125" style="2" customWidth="1"/>
    <col min="7419" max="7419" width="12.85546875" style="2" customWidth="1"/>
    <col min="7420" max="7420" width="13.28515625" style="2" customWidth="1"/>
    <col min="7421" max="7422" width="13.5703125" style="2" customWidth="1"/>
    <col min="7423" max="7425" width="14.28515625" style="2" customWidth="1"/>
    <col min="7426" max="7426" width="48.85546875" style="2" customWidth="1"/>
    <col min="7427" max="7427" width="16.85546875" style="2" customWidth="1"/>
    <col min="7428" max="7428" width="13.7109375" style="2" customWidth="1"/>
    <col min="7429" max="7429" width="20.85546875" style="2" customWidth="1"/>
    <col min="7430" max="7430" width="20.5703125" style="2" customWidth="1"/>
    <col min="7431" max="7431" width="14.85546875" style="2" customWidth="1"/>
    <col min="7432" max="7433" width="20.28515625" style="2" customWidth="1"/>
    <col min="7434" max="7435" width="16.28515625" style="2" customWidth="1"/>
    <col min="7436" max="7436" width="12" style="2" customWidth="1"/>
    <col min="7437" max="7437" width="16.85546875" style="2" customWidth="1"/>
    <col min="7438" max="7442" width="12.42578125" style="2" customWidth="1"/>
    <col min="7443" max="7443" width="16.42578125" style="2" customWidth="1"/>
    <col min="7444" max="7448" width="12.42578125" style="2" customWidth="1"/>
    <col min="7449" max="7450" width="13.28515625" style="2" customWidth="1"/>
    <col min="7451" max="7451" width="17.28515625" style="2" customWidth="1"/>
    <col min="7452" max="7452" width="19.7109375" style="2" customWidth="1"/>
    <col min="7453" max="7453" width="12.7109375" style="2" customWidth="1"/>
    <col min="7454" max="7454" width="8" style="2" customWidth="1"/>
    <col min="7455" max="7458" width="12.42578125" style="2" customWidth="1"/>
    <col min="7459" max="7459" width="12.7109375" style="2" customWidth="1"/>
    <col min="7460" max="7460" width="8" style="2" customWidth="1"/>
    <col min="7461" max="7466" width="12.42578125" style="2" customWidth="1"/>
    <col min="7467" max="7469" width="9.85546875" style="2" customWidth="1"/>
    <col min="7470" max="7470" width="11.42578125" style="2" customWidth="1"/>
    <col min="7471" max="7473" width="9.85546875" style="2" customWidth="1"/>
    <col min="7474" max="7474" width="11.42578125" style="2" customWidth="1"/>
    <col min="7475" max="7475" width="18.140625" style="2" customWidth="1"/>
    <col min="7476" max="7478" width="15.140625" style="2" customWidth="1"/>
    <col min="7479" max="7479" width="15.5703125" style="2" customWidth="1"/>
    <col min="7480" max="7480" width="20.5703125" style="2" customWidth="1"/>
    <col min="7481" max="7481" width="31.85546875" style="2" customWidth="1"/>
    <col min="7482" max="7669" width="9.140625" style="2"/>
    <col min="7670" max="7670" width="5.42578125" style="2" customWidth="1"/>
    <col min="7671" max="7671" width="25.140625" style="2" customWidth="1"/>
    <col min="7672" max="7672" width="14.28515625" style="2" customWidth="1"/>
    <col min="7673" max="7673" width="17.42578125" style="2" customWidth="1"/>
    <col min="7674" max="7674" width="22.5703125" style="2" customWidth="1"/>
    <col min="7675" max="7675" width="12.85546875" style="2" customWidth="1"/>
    <col min="7676" max="7676" width="13.28515625" style="2" customWidth="1"/>
    <col min="7677" max="7678" width="13.5703125" style="2" customWidth="1"/>
    <col min="7679" max="7681" width="14.28515625" style="2" customWidth="1"/>
    <col min="7682" max="7682" width="48.85546875" style="2" customWidth="1"/>
    <col min="7683" max="7683" width="16.85546875" style="2" customWidth="1"/>
    <col min="7684" max="7684" width="13.7109375" style="2" customWidth="1"/>
    <col min="7685" max="7685" width="20.85546875" style="2" customWidth="1"/>
    <col min="7686" max="7686" width="20.5703125" style="2" customWidth="1"/>
    <col min="7687" max="7687" width="14.85546875" style="2" customWidth="1"/>
    <col min="7688" max="7689" width="20.28515625" style="2" customWidth="1"/>
    <col min="7690" max="7691" width="16.28515625" style="2" customWidth="1"/>
    <col min="7692" max="7692" width="12" style="2" customWidth="1"/>
    <col min="7693" max="7693" width="16.85546875" style="2" customWidth="1"/>
    <col min="7694" max="7698" width="12.42578125" style="2" customWidth="1"/>
    <col min="7699" max="7699" width="16.42578125" style="2" customWidth="1"/>
    <col min="7700" max="7704" width="12.42578125" style="2" customWidth="1"/>
    <col min="7705" max="7706" width="13.28515625" style="2" customWidth="1"/>
    <col min="7707" max="7707" width="17.28515625" style="2" customWidth="1"/>
    <col min="7708" max="7708" width="19.7109375" style="2" customWidth="1"/>
    <col min="7709" max="7709" width="12.7109375" style="2" customWidth="1"/>
    <col min="7710" max="7710" width="8" style="2" customWidth="1"/>
    <col min="7711" max="7714" width="12.42578125" style="2" customWidth="1"/>
    <col min="7715" max="7715" width="12.7109375" style="2" customWidth="1"/>
    <col min="7716" max="7716" width="8" style="2" customWidth="1"/>
    <col min="7717" max="7722" width="12.42578125" style="2" customWidth="1"/>
    <col min="7723" max="7725" width="9.85546875" style="2" customWidth="1"/>
    <col min="7726" max="7726" width="11.42578125" style="2" customWidth="1"/>
    <col min="7727" max="7729" width="9.85546875" style="2" customWidth="1"/>
    <col min="7730" max="7730" width="11.42578125" style="2" customWidth="1"/>
    <col min="7731" max="7731" width="18.140625" style="2" customWidth="1"/>
    <col min="7732" max="7734" width="15.140625" style="2" customWidth="1"/>
    <col min="7735" max="7735" width="15.5703125" style="2" customWidth="1"/>
    <col min="7736" max="7736" width="20.5703125" style="2" customWidth="1"/>
    <col min="7737" max="7737" width="31.85546875" style="2" customWidth="1"/>
    <col min="7738" max="7925" width="9.140625" style="2"/>
    <col min="7926" max="7926" width="5.42578125" style="2" customWidth="1"/>
    <col min="7927" max="7927" width="25.140625" style="2" customWidth="1"/>
    <col min="7928" max="7928" width="14.28515625" style="2" customWidth="1"/>
    <col min="7929" max="7929" width="17.42578125" style="2" customWidth="1"/>
    <col min="7930" max="7930" width="22.5703125" style="2" customWidth="1"/>
    <col min="7931" max="7931" width="12.85546875" style="2" customWidth="1"/>
    <col min="7932" max="7932" width="13.28515625" style="2" customWidth="1"/>
    <col min="7933" max="7934" width="13.5703125" style="2" customWidth="1"/>
    <col min="7935" max="7937" width="14.28515625" style="2" customWidth="1"/>
    <col min="7938" max="7938" width="48.85546875" style="2" customWidth="1"/>
    <col min="7939" max="7939" width="16.85546875" style="2" customWidth="1"/>
    <col min="7940" max="7940" width="13.7109375" style="2" customWidth="1"/>
    <col min="7941" max="7941" width="20.85546875" style="2" customWidth="1"/>
    <col min="7942" max="7942" width="20.5703125" style="2" customWidth="1"/>
    <col min="7943" max="7943" width="14.85546875" style="2" customWidth="1"/>
    <col min="7944" max="7945" width="20.28515625" style="2" customWidth="1"/>
    <col min="7946" max="7947" width="16.28515625" style="2" customWidth="1"/>
    <col min="7948" max="7948" width="12" style="2" customWidth="1"/>
    <col min="7949" max="7949" width="16.85546875" style="2" customWidth="1"/>
    <col min="7950" max="7954" width="12.42578125" style="2" customWidth="1"/>
    <col min="7955" max="7955" width="16.42578125" style="2" customWidth="1"/>
    <col min="7956" max="7960" width="12.42578125" style="2" customWidth="1"/>
    <col min="7961" max="7962" width="13.28515625" style="2" customWidth="1"/>
    <col min="7963" max="7963" width="17.28515625" style="2" customWidth="1"/>
    <col min="7964" max="7964" width="19.7109375" style="2" customWidth="1"/>
    <col min="7965" max="7965" width="12.7109375" style="2" customWidth="1"/>
    <col min="7966" max="7966" width="8" style="2" customWidth="1"/>
    <col min="7967" max="7970" width="12.42578125" style="2" customWidth="1"/>
    <col min="7971" max="7971" width="12.7109375" style="2" customWidth="1"/>
    <col min="7972" max="7972" width="8" style="2" customWidth="1"/>
    <col min="7973" max="7978" width="12.42578125" style="2" customWidth="1"/>
    <col min="7979" max="7981" width="9.85546875" style="2" customWidth="1"/>
    <col min="7982" max="7982" width="11.42578125" style="2" customWidth="1"/>
    <col min="7983" max="7985" width="9.85546875" style="2" customWidth="1"/>
    <col min="7986" max="7986" width="11.42578125" style="2" customWidth="1"/>
    <col min="7987" max="7987" width="18.140625" style="2" customWidth="1"/>
    <col min="7988" max="7990" width="15.140625" style="2" customWidth="1"/>
    <col min="7991" max="7991" width="15.5703125" style="2" customWidth="1"/>
    <col min="7992" max="7992" width="20.5703125" style="2" customWidth="1"/>
    <col min="7993" max="7993" width="31.85546875" style="2" customWidth="1"/>
    <col min="7994" max="8181" width="9.140625" style="2"/>
    <col min="8182" max="8182" width="5.42578125" style="2" customWidth="1"/>
    <col min="8183" max="8183" width="25.140625" style="2" customWidth="1"/>
    <col min="8184" max="8184" width="14.28515625" style="2" customWidth="1"/>
    <col min="8185" max="8185" width="17.42578125" style="2" customWidth="1"/>
    <col min="8186" max="8186" width="22.5703125" style="2" customWidth="1"/>
    <col min="8187" max="8187" width="12.85546875" style="2" customWidth="1"/>
    <col min="8188" max="8188" width="13.28515625" style="2" customWidth="1"/>
    <col min="8189" max="8190" width="13.5703125" style="2" customWidth="1"/>
    <col min="8191" max="8193" width="14.28515625" style="2" customWidth="1"/>
    <col min="8194" max="8194" width="48.85546875" style="2" customWidth="1"/>
    <col min="8195" max="8195" width="16.85546875" style="2" customWidth="1"/>
    <col min="8196" max="8196" width="13.7109375" style="2" customWidth="1"/>
    <col min="8197" max="8197" width="20.85546875" style="2" customWidth="1"/>
    <col min="8198" max="8198" width="20.5703125" style="2" customWidth="1"/>
    <col min="8199" max="8199" width="14.85546875" style="2" customWidth="1"/>
    <col min="8200" max="8201" width="20.28515625" style="2" customWidth="1"/>
    <col min="8202" max="8203" width="16.28515625" style="2" customWidth="1"/>
    <col min="8204" max="8204" width="12" style="2" customWidth="1"/>
    <col min="8205" max="8205" width="16.85546875" style="2" customWidth="1"/>
    <col min="8206" max="8210" width="12.42578125" style="2" customWidth="1"/>
    <col min="8211" max="8211" width="16.42578125" style="2" customWidth="1"/>
    <col min="8212" max="8216" width="12.42578125" style="2" customWidth="1"/>
    <col min="8217" max="8218" width="13.28515625" style="2" customWidth="1"/>
    <col min="8219" max="8219" width="17.28515625" style="2" customWidth="1"/>
    <col min="8220" max="8220" width="19.7109375" style="2" customWidth="1"/>
    <col min="8221" max="8221" width="12.7109375" style="2" customWidth="1"/>
    <col min="8222" max="8222" width="8" style="2" customWidth="1"/>
    <col min="8223" max="8226" width="12.42578125" style="2" customWidth="1"/>
    <col min="8227" max="8227" width="12.7109375" style="2" customWidth="1"/>
    <col min="8228" max="8228" width="8" style="2" customWidth="1"/>
    <col min="8229" max="8234" width="12.42578125" style="2" customWidth="1"/>
    <col min="8235" max="8237" width="9.85546875" style="2" customWidth="1"/>
    <col min="8238" max="8238" width="11.42578125" style="2" customWidth="1"/>
    <col min="8239" max="8241" width="9.85546875" style="2" customWidth="1"/>
    <col min="8242" max="8242" width="11.42578125" style="2" customWidth="1"/>
    <col min="8243" max="8243" width="18.140625" style="2" customWidth="1"/>
    <col min="8244" max="8246" width="15.140625" style="2" customWidth="1"/>
    <col min="8247" max="8247" width="15.5703125" style="2" customWidth="1"/>
    <col min="8248" max="8248" width="20.5703125" style="2" customWidth="1"/>
    <col min="8249" max="8249" width="31.85546875" style="2" customWidth="1"/>
    <col min="8250" max="8437" width="9.140625" style="2"/>
    <col min="8438" max="8438" width="5.42578125" style="2" customWidth="1"/>
    <col min="8439" max="8439" width="25.140625" style="2" customWidth="1"/>
    <col min="8440" max="8440" width="14.28515625" style="2" customWidth="1"/>
    <col min="8441" max="8441" width="17.42578125" style="2" customWidth="1"/>
    <col min="8442" max="8442" width="22.5703125" style="2" customWidth="1"/>
    <col min="8443" max="8443" width="12.85546875" style="2" customWidth="1"/>
    <col min="8444" max="8444" width="13.28515625" style="2" customWidth="1"/>
    <col min="8445" max="8446" width="13.5703125" style="2" customWidth="1"/>
    <col min="8447" max="8449" width="14.28515625" style="2" customWidth="1"/>
    <col min="8450" max="8450" width="48.85546875" style="2" customWidth="1"/>
    <col min="8451" max="8451" width="16.85546875" style="2" customWidth="1"/>
    <col min="8452" max="8452" width="13.7109375" style="2" customWidth="1"/>
    <col min="8453" max="8453" width="20.85546875" style="2" customWidth="1"/>
    <col min="8454" max="8454" width="20.5703125" style="2" customWidth="1"/>
    <col min="8455" max="8455" width="14.85546875" style="2" customWidth="1"/>
    <col min="8456" max="8457" width="20.28515625" style="2" customWidth="1"/>
    <col min="8458" max="8459" width="16.28515625" style="2" customWidth="1"/>
    <col min="8460" max="8460" width="12" style="2" customWidth="1"/>
    <col min="8461" max="8461" width="16.85546875" style="2" customWidth="1"/>
    <col min="8462" max="8466" width="12.42578125" style="2" customWidth="1"/>
    <col min="8467" max="8467" width="16.42578125" style="2" customWidth="1"/>
    <col min="8468" max="8472" width="12.42578125" style="2" customWidth="1"/>
    <col min="8473" max="8474" width="13.28515625" style="2" customWidth="1"/>
    <col min="8475" max="8475" width="17.28515625" style="2" customWidth="1"/>
    <col min="8476" max="8476" width="19.7109375" style="2" customWidth="1"/>
    <col min="8477" max="8477" width="12.7109375" style="2" customWidth="1"/>
    <col min="8478" max="8478" width="8" style="2" customWidth="1"/>
    <col min="8479" max="8482" width="12.42578125" style="2" customWidth="1"/>
    <col min="8483" max="8483" width="12.7109375" style="2" customWidth="1"/>
    <col min="8484" max="8484" width="8" style="2" customWidth="1"/>
    <col min="8485" max="8490" width="12.42578125" style="2" customWidth="1"/>
    <col min="8491" max="8493" width="9.85546875" style="2" customWidth="1"/>
    <col min="8494" max="8494" width="11.42578125" style="2" customWidth="1"/>
    <col min="8495" max="8497" width="9.85546875" style="2" customWidth="1"/>
    <col min="8498" max="8498" width="11.42578125" style="2" customWidth="1"/>
    <col min="8499" max="8499" width="18.140625" style="2" customWidth="1"/>
    <col min="8500" max="8502" width="15.140625" style="2" customWidth="1"/>
    <col min="8503" max="8503" width="15.5703125" style="2" customWidth="1"/>
    <col min="8504" max="8504" width="20.5703125" style="2" customWidth="1"/>
    <col min="8505" max="8505" width="31.85546875" style="2" customWidth="1"/>
    <col min="8506" max="8693" width="9.140625" style="2"/>
    <col min="8694" max="8694" width="5.42578125" style="2" customWidth="1"/>
    <col min="8695" max="8695" width="25.140625" style="2" customWidth="1"/>
    <col min="8696" max="8696" width="14.28515625" style="2" customWidth="1"/>
    <col min="8697" max="8697" width="17.42578125" style="2" customWidth="1"/>
    <col min="8698" max="8698" width="22.5703125" style="2" customWidth="1"/>
    <col min="8699" max="8699" width="12.85546875" style="2" customWidth="1"/>
    <col min="8700" max="8700" width="13.28515625" style="2" customWidth="1"/>
    <col min="8701" max="8702" width="13.5703125" style="2" customWidth="1"/>
    <col min="8703" max="8705" width="14.28515625" style="2" customWidth="1"/>
    <col min="8706" max="8706" width="48.85546875" style="2" customWidth="1"/>
    <col min="8707" max="8707" width="16.85546875" style="2" customWidth="1"/>
    <col min="8708" max="8708" width="13.7109375" style="2" customWidth="1"/>
    <col min="8709" max="8709" width="20.85546875" style="2" customWidth="1"/>
    <col min="8710" max="8710" width="20.5703125" style="2" customWidth="1"/>
    <col min="8711" max="8711" width="14.85546875" style="2" customWidth="1"/>
    <col min="8712" max="8713" width="20.28515625" style="2" customWidth="1"/>
    <col min="8714" max="8715" width="16.28515625" style="2" customWidth="1"/>
    <col min="8716" max="8716" width="12" style="2" customWidth="1"/>
    <col min="8717" max="8717" width="16.85546875" style="2" customWidth="1"/>
    <col min="8718" max="8722" width="12.42578125" style="2" customWidth="1"/>
    <col min="8723" max="8723" width="16.42578125" style="2" customWidth="1"/>
    <col min="8724" max="8728" width="12.42578125" style="2" customWidth="1"/>
    <col min="8729" max="8730" width="13.28515625" style="2" customWidth="1"/>
    <col min="8731" max="8731" width="17.28515625" style="2" customWidth="1"/>
    <col min="8732" max="8732" width="19.7109375" style="2" customWidth="1"/>
    <col min="8733" max="8733" width="12.7109375" style="2" customWidth="1"/>
    <col min="8734" max="8734" width="8" style="2" customWidth="1"/>
    <col min="8735" max="8738" width="12.42578125" style="2" customWidth="1"/>
    <col min="8739" max="8739" width="12.7109375" style="2" customWidth="1"/>
    <col min="8740" max="8740" width="8" style="2" customWidth="1"/>
    <col min="8741" max="8746" width="12.42578125" style="2" customWidth="1"/>
    <col min="8747" max="8749" width="9.85546875" style="2" customWidth="1"/>
    <col min="8750" max="8750" width="11.42578125" style="2" customWidth="1"/>
    <col min="8751" max="8753" width="9.85546875" style="2" customWidth="1"/>
    <col min="8754" max="8754" width="11.42578125" style="2" customWidth="1"/>
    <col min="8755" max="8755" width="18.140625" style="2" customWidth="1"/>
    <col min="8756" max="8758" width="15.140625" style="2" customWidth="1"/>
    <col min="8759" max="8759" width="15.5703125" style="2" customWidth="1"/>
    <col min="8760" max="8760" width="20.5703125" style="2" customWidth="1"/>
    <col min="8761" max="8761" width="31.85546875" style="2" customWidth="1"/>
    <col min="8762" max="8949" width="9.140625" style="2"/>
    <col min="8950" max="8950" width="5.42578125" style="2" customWidth="1"/>
    <col min="8951" max="8951" width="25.140625" style="2" customWidth="1"/>
    <col min="8952" max="8952" width="14.28515625" style="2" customWidth="1"/>
    <col min="8953" max="8953" width="17.42578125" style="2" customWidth="1"/>
    <col min="8954" max="8954" width="22.5703125" style="2" customWidth="1"/>
    <col min="8955" max="8955" width="12.85546875" style="2" customWidth="1"/>
    <col min="8956" max="8956" width="13.28515625" style="2" customWidth="1"/>
    <col min="8957" max="8958" width="13.5703125" style="2" customWidth="1"/>
    <col min="8959" max="8961" width="14.28515625" style="2" customWidth="1"/>
    <col min="8962" max="8962" width="48.85546875" style="2" customWidth="1"/>
    <col min="8963" max="8963" width="16.85546875" style="2" customWidth="1"/>
    <col min="8964" max="8964" width="13.7109375" style="2" customWidth="1"/>
    <col min="8965" max="8965" width="20.85546875" style="2" customWidth="1"/>
    <col min="8966" max="8966" width="20.5703125" style="2" customWidth="1"/>
    <col min="8967" max="8967" width="14.85546875" style="2" customWidth="1"/>
    <col min="8968" max="8969" width="20.28515625" style="2" customWidth="1"/>
    <col min="8970" max="8971" width="16.28515625" style="2" customWidth="1"/>
    <col min="8972" max="8972" width="12" style="2" customWidth="1"/>
    <col min="8973" max="8973" width="16.85546875" style="2" customWidth="1"/>
    <col min="8974" max="8978" width="12.42578125" style="2" customWidth="1"/>
    <col min="8979" max="8979" width="16.42578125" style="2" customWidth="1"/>
    <col min="8980" max="8984" width="12.42578125" style="2" customWidth="1"/>
    <col min="8985" max="8986" width="13.28515625" style="2" customWidth="1"/>
    <col min="8987" max="8987" width="17.28515625" style="2" customWidth="1"/>
    <col min="8988" max="8988" width="19.7109375" style="2" customWidth="1"/>
    <col min="8989" max="8989" width="12.7109375" style="2" customWidth="1"/>
    <col min="8990" max="8990" width="8" style="2" customWidth="1"/>
    <col min="8991" max="8994" width="12.42578125" style="2" customWidth="1"/>
    <col min="8995" max="8995" width="12.7109375" style="2" customWidth="1"/>
    <col min="8996" max="8996" width="8" style="2" customWidth="1"/>
    <col min="8997" max="9002" width="12.42578125" style="2" customWidth="1"/>
    <col min="9003" max="9005" width="9.85546875" style="2" customWidth="1"/>
    <col min="9006" max="9006" width="11.42578125" style="2" customWidth="1"/>
    <col min="9007" max="9009" width="9.85546875" style="2" customWidth="1"/>
    <col min="9010" max="9010" width="11.42578125" style="2" customWidth="1"/>
    <col min="9011" max="9011" width="18.140625" style="2" customWidth="1"/>
    <col min="9012" max="9014" width="15.140625" style="2" customWidth="1"/>
    <col min="9015" max="9015" width="15.5703125" style="2" customWidth="1"/>
    <col min="9016" max="9016" width="20.5703125" style="2" customWidth="1"/>
    <col min="9017" max="9017" width="31.85546875" style="2" customWidth="1"/>
    <col min="9018" max="9205" width="9.140625" style="2"/>
    <col min="9206" max="9206" width="5.42578125" style="2" customWidth="1"/>
    <col min="9207" max="9207" width="25.140625" style="2" customWidth="1"/>
    <col min="9208" max="9208" width="14.28515625" style="2" customWidth="1"/>
    <col min="9209" max="9209" width="17.42578125" style="2" customWidth="1"/>
    <col min="9210" max="9210" width="22.5703125" style="2" customWidth="1"/>
    <col min="9211" max="9211" width="12.85546875" style="2" customWidth="1"/>
    <col min="9212" max="9212" width="13.28515625" style="2" customWidth="1"/>
    <col min="9213" max="9214" width="13.5703125" style="2" customWidth="1"/>
    <col min="9215" max="9217" width="14.28515625" style="2" customWidth="1"/>
    <col min="9218" max="9218" width="48.85546875" style="2" customWidth="1"/>
    <col min="9219" max="9219" width="16.85546875" style="2" customWidth="1"/>
    <col min="9220" max="9220" width="13.7109375" style="2" customWidth="1"/>
    <col min="9221" max="9221" width="20.85546875" style="2" customWidth="1"/>
    <col min="9222" max="9222" width="20.5703125" style="2" customWidth="1"/>
    <col min="9223" max="9223" width="14.85546875" style="2" customWidth="1"/>
    <col min="9224" max="9225" width="20.28515625" style="2" customWidth="1"/>
    <col min="9226" max="9227" width="16.28515625" style="2" customWidth="1"/>
    <col min="9228" max="9228" width="12" style="2" customWidth="1"/>
    <col min="9229" max="9229" width="16.85546875" style="2" customWidth="1"/>
    <col min="9230" max="9234" width="12.42578125" style="2" customWidth="1"/>
    <col min="9235" max="9235" width="16.42578125" style="2" customWidth="1"/>
    <col min="9236" max="9240" width="12.42578125" style="2" customWidth="1"/>
    <col min="9241" max="9242" width="13.28515625" style="2" customWidth="1"/>
    <col min="9243" max="9243" width="17.28515625" style="2" customWidth="1"/>
    <col min="9244" max="9244" width="19.7109375" style="2" customWidth="1"/>
    <col min="9245" max="9245" width="12.7109375" style="2" customWidth="1"/>
    <col min="9246" max="9246" width="8" style="2" customWidth="1"/>
    <col min="9247" max="9250" width="12.42578125" style="2" customWidth="1"/>
    <col min="9251" max="9251" width="12.7109375" style="2" customWidth="1"/>
    <col min="9252" max="9252" width="8" style="2" customWidth="1"/>
    <col min="9253" max="9258" width="12.42578125" style="2" customWidth="1"/>
    <col min="9259" max="9261" width="9.85546875" style="2" customWidth="1"/>
    <col min="9262" max="9262" width="11.42578125" style="2" customWidth="1"/>
    <col min="9263" max="9265" width="9.85546875" style="2" customWidth="1"/>
    <col min="9266" max="9266" width="11.42578125" style="2" customWidth="1"/>
    <col min="9267" max="9267" width="18.140625" style="2" customWidth="1"/>
    <col min="9268" max="9270" width="15.140625" style="2" customWidth="1"/>
    <col min="9271" max="9271" width="15.5703125" style="2" customWidth="1"/>
    <col min="9272" max="9272" width="20.5703125" style="2" customWidth="1"/>
    <col min="9273" max="9273" width="31.85546875" style="2" customWidth="1"/>
    <col min="9274" max="9461" width="9.140625" style="2"/>
    <col min="9462" max="9462" width="5.42578125" style="2" customWidth="1"/>
    <col min="9463" max="9463" width="25.140625" style="2" customWidth="1"/>
    <col min="9464" max="9464" width="14.28515625" style="2" customWidth="1"/>
    <col min="9465" max="9465" width="17.42578125" style="2" customWidth="1"/>
    <col min="9466" max="9466" width="22.5703125" style="2" customWidth="1"/>
    <col min="9467" max="9467" width="12.85546875" style="2" customWidth="1"/>
    <col min="9468" max="9468" width="13.28515625" style="2" customWidth="1"/>
    <col min="9469" max="9470" width="13.5703125" style="2" customWidth="1"/>
    <col min="9471" max="9473" width="14.28515625" style="2" customWidth="1"/>
    <col min="9474" max="9474" width="48.85546875" style="2" customWidth="1"/>
    <col min="9475" max="9475" width="16.85546875" style="2" customWidth="1"/>
    <col min="9476" max="9476" width="13.7109375" style="2" customWidth="1"/>
    <col min="9477" max="9477" width="20.85546875" style="2" customWidth="1"/>
    <col min="9478" max="9478" width="20.5703125" style="2" customWidth="1"/>
    <col min="9479" max="9479" width="14.85546875" style="2" customWidth="1"/>
    <col min="9480" max="9481" width="20.28515625" style="2" customWidth="1"/>
    <col min="9482" max="9483" width="16.28515625" style="2" customWidth="1"/>
    <col min="9484" max="9484" width="12" style="2" customWidth="1"/>
    <col min="9485" max="9485" width="16.85546875" style="2" customWidth="1"/>
    <col min="9486" max="9490" width="12.42578125" style="2" customWidth="1"/>
    <col min="9491" max="9491" width="16.42578125" style="2" customWidth="1"/>
    <col min="9492" max="9496" width="12.42578125" style="2" customWidth="1"/>
    <col min="9497" max="9498" width="13.28515625" style="2" customWidth="1"/>
    <col min="9499" max="9499" width="17.28515625" style="2" customWidth="1"/>
    <col min="9500" max="9500" width="19.7109375" style="2" customWidth="1"/>
    <col min="9501" max="9501" width="12.7109375" style="2" customWidth="1"/>
    <col min="9502" max="9502" width="8" style="2" customWidth="1"/>
    <col min="9503" max="9506" width="12.42578125" style="2" customWidth="1"/>
    <col min="9507" max="9507" width="12.7109375" style="2" customWidth="1"/>
    <col min="9508" max="9508" width="8" style="2" customWidth="1"/>
    <col min="9509" max="9514" width="12.42578125" style="2" customWidth="1"/>
    <col min="9515" max="9517" width="9.85546875" style="2" customWidth="1"/>
    <col min="9518" max="9518" width="11.42578125" style="2" customWidth="1"/>
    <col min="9519" max="9521" width="9.85546875" style="2" customWidth="1"/>
    <col min="9522" max="9522" width="11.42578125" style="2" customWidth="1"/>
    <col min="9523" max="9523" width="18.140625" style="2" customWidth="1"/>
    <col min="9524" max="9526" width="15.140625" style="2" customWidth="1"/>
    <col min="9527" max="9527" width="15.5703125" style="2" customWidth="1"/>
    <col min="9528" max="9528" width="20.5703125" style="2" customWidth="1"/>
    <col min="9529" max="9529" width="31.85546875" style="2" customWidth="1"/>
    <col min="9530" max="9717" width="9.140625" style="2"/>
    <col min="9718" max="9718" width="5.42578125" style="2" customWidth="1"/>
    <col min="9719" max="9719" width="25.140625" style="2" customWidth="1"/>
    <col min="9720" max="9720" width="14.28515625" style="2" customWidth="1"/>
    <col min="9721" max="9721" width="17.42578125" style="2" customWidth="1"/>
    <col min="9722" max="9722" width="22.5703125" style="2" customWidth="1"/>
    <col min="9723" max="9723" width="12.85546875" style="2" customWidth="1"/>
    <col min="9724" max="9724" width="13.28515625" style="2" customWidth="1"/>
    <col min="9725" max="9726" width="13.5703125" style="2" customWidth="1"/>
    <col min="9727" max="9729" width="14.28515625" style="2" customWidth="1"/>
    <col min="9730" max="9730" width="48.85546875" style="2" customWidth="1"/>
    <col min="9731" max="9731" width="16.85546875" style="2" customWidth="1"/>
    <col min="9732" max="9732" width="13.7109375" style="2" customWidth="1"/>
    <col min="9733" max="9733" width="20.85546875" style="2" customWidth="1"/>
    <col min="9734" max="9734" width="20.5703125" style="2" customWidth="1"/>
    <col min="9735" max="9735" width="14.85546875" style="2" customWidth="1"/>
    <col min="9736" max="9737" width="20.28515625" style="2" customWidth="1"/>
    <col min="9738" max="9739" width="16.28515625" style="2" customWidth="1"/>
    <col min="9740" max="9740" width="12" style="2" customWidth="1"/>
    <col min="9741" max="9741" width="16.85546875" style="2" customWidth="1"/>
    <col min="9742" max="9746" width="12.42578125" style="2" customWidth="1"/>
    <col min="9747" max="9747" width="16.42578125" style="2" customWidth="1"/>
    <col min="9748" max="9752" width="12.42578125" style="2" customWidth="1"/>
    <col min="9753" max="9754" width="13.28515625" style="2" customWidth="1"/>
    <col min="9755" max="9755" width="17.28515625" style="2" customWidth="1"/>
    <col min="9756" max="9756" width="19.7109375" style="2" customWidth="1"/>
    <col min="9757" max="9757" width="12.7109375" style="2" customWidth="1"/>
    <col min="9758" max="9758" width="8" style="2" customWidth="1"/>
    <col min="9759" max="9762" width="12.42578125" style="2" customWidth="1"/>
    <col min="9763" max="9763" width="12.7109375" style="2" customWidth="1"/>
    <col min="9764" max="9764" width="8" style="2" customWidth="1"/>
    <col min="9765" max="9770" width="12.42578125" style="2" customWidth="1"/>
    <col min="9771" max="9773" width="9.85546875" style="2" customWidth="1"/>
    <col min="9774" max="9774" width="11.42578125" style="2" customWidth="1"/>
    <col min="9775" max="9777" width="9.85546875" style="2" customWidth="1"/>
    <col min="9778" max="9778" width="11.42578125" style="2" customWidth="1"/>
    <col min="9779" max="9779" width="18.140625" style="2" customWidth="1"/>
    <col min="9780" max="9782" width="15.140625" style="2" customWidth="1"/>
    <col min="9783" max="9783" width="15.5703125" style="2" customWidth="1"/>
    <col min="9784" max="9784" width="20.5703125" style="2" customWidth="1"/>
    <col min="9785" max="9785" width="31.85546875" style="2" customWidth="1"/>
    <col min="9786" max="9973" width="9.140625" style="2"/>
    <col min="9974" max="9974" width="5.42578125" style="2" customWidth="1"/>
    <col min="9975" max="9975" width="25.140625" style="2" customWidth="1"/>
    <col min="9976" max="9976" width="14.28515625" style="2" customWidth="1"/>
    <col min="9977" max="9977" width="17.42578125" style="2" customWidth="1"/>
    <col min="9978" max="9978" width="22.5703125" style="2" customWidth="1"/>
    <col min="9979" max="9979" width="12.85546875" style="2" customWidth="1"/>
    <col min="9980" max="9980" width="13.28515625" style="2" customWidth="1"/>
    <col min="9981" max="9982" width="13.5703125" style="2" customWidth="1"/>
    <col min="9983" max="9985" width="14.28515625" style="2" customWidth="1"/>
    <col min="9986" max="9986" width="48.85546875" style="2" customWidth="1"/>
    <col min="9987" max="9987" width="16.85546875" style="2" customWidth="1"/>
    <col min="9988" max="9988" width="13.7109375" style="2" customWidth="1"/>
    <col min="9989" max="9989" width="20.85546875" style="2" customWidth="1"/>
    <col min="9990" max="9990" width="20.5703125" style="2" customWidth="1"/>
    <col min="9991" max="9991" width="14.85546875" style="2" customWidth="1"/>
    <col min="9992" max="9993" width="20.28515625" style="2" customWidth="1"/>
    <col min="9994" max="9995" width="16.28515625" style="2" customWidth="1"/>
    <col min="9996" max="9996" width="12" style="2" customWidth="1"/>
    <col min="9997" max="9997" width="16.85546875" style="2" customWidth="1"/>
    <col min="9998" max="10002" width="12.42578125" style="2" customWidth="1"/>
    <col min="10003" max="10003" width="16.42578125" style="2" customWidth="1"/>
    <col min="10004" max="10008" width="12.42578125" style="2" customWidth="1"/>
    <col min="10009" max="10010" width="13.28515625" style="2" customWidth="1"/>
    <col min="10011" max="10011" width="17.28515625" style="2" customWidth="1"/>
    <col min="10012" max="10012" width="19.7109375" style="2" customWidth="1"/>
    <col min="10013" max="10013" width="12.7109375" style="2" customWidth="1"/>
    <col min="10014" max="10014" width="8" style="2" customWidth="1"/>
    <col min="10015" max="10018" width="12.42578125" style="2" customWidth="1"/>
    <col min="10019" max="10019" width="12.7109375" style="2" customWidth="1"/>
    <col min="10020" max="10020" width="8" style="2" customWidth="1"/>
    <col min="10021" max="10026" width="12.42578125" style="2" customWidth="1"/>
    <col min="10027" max="10029" width="9.85546875" style="2" customWidth="1"/>
    <col min="10030" max="10030" width="11.42578125" style="2" customWidth="1"/>
    <col min="10031" max="10033" width="9.85546875" style="2" customWidth="1"/>
    <col min="10034" max="10034" width="11.42578125" style="2" customWidth="1"/>
    <col min="10035" max="10035" width="18.140625" style="2" customWidth="1"/>
    <col min="10036" max="10038" width="15.140625" style="2" customWidth="1"/>
    <col min="10039" max="10039" width="15.5703125" style="2" customWidth="1"/>
    <col min="10040" max="10040" width="20.5703125" style="2" customWidth="1"/>
    <col min="10041" max="10041" width="31.85546875" style="2" customWidth="1"/>
    <col min="10042" max="10229" width="9.140625" style="2"/>
    <col min="10230" max="10230" width="5.42578125" style="2" customWidth="1"/>
    <col min="10231" max="10231" width="25.140625" style="2" customWidth="1"/>
    <col min="10232" max="10232" width="14.28515625" style="2" customWidth="1"/>
    <col min="10233" max="10233" width="17.42578125" style="2" customWidth="1"/>
    <col min="10234" max="10234" width="22.5703125" style="2" customWidth="1"/>
    <col min="10235" max="10235" width="12.85546875" style="2" customWidth="1"/>
    <col min="10236" max="10236" width="13.28515625" style="2" customWidth="1"/>
    <col min="10237" max="10238" width="13.5703125" style="2" customWidth="1"/>
    <col min="10239" max="10241" width="14.28515625" style="2" customWidth="1"/>
    <col min="10242" max="10242" width="48.85546875" style="2" customWidth="1"/>
    <col min="10243" max="10243" width="16.85546875" style="2" customWidth="1"/>
    <col min="10244" max="10244" width="13.7109375" style="2" customWidth="1"/>
    <col min="10245" max="10245" width="20.85546875" style="2" customWidth="1"/>
    <col min="10246" max="10246" width="20.5703125" style="2" customWidth="1"/>
    <col min="10247" max="10247" width="14.85546875" style="2" customWidth="1"/>
    <col min="10248" max="10249" width="20.28515625" style="2" customWidth="1"/>
    <col min="10250" max="10251" width="16.28515625" style="2" customWidth="1"/>
    <col min="10252" max="10252" width="12" style="2" customWidth="1"/>
    <col min="10253" max="10253" width="16.85546875" style="2" customWidth="1"/>
    <col min="10254" max="10258" width="12.42578125" style="2" customWidth="1"/>
    <col min="10259" max="10259" width="16.42578125" style="2" customWidth="1"/>
    <col min="10260" max="10264" width="12.42578125" style="2" customWidth="1"/>
    <col min="10265" max="10266" width="13.28515625" style="2" customWidth="1"/>
    <col min="10267" max="10267" width="17.28515625" style="2" customWidth="1"/>
    <col min="10268" max="10268" width="19.7109375" style="2" customWidth="1"/>
    <col min="10269" max="10269" width="12.7109375" style="2" customWidth="1"/>
    <col min="10270" max="10270" width="8" style="2" customWidth="1"/>
    <col min="10271" max="10274" width="12.42578125" style="2" customWidth="1"/>
    <col min="10275" max="10275" width="12.7109375" style="2" customWidth="1"/>
    <col min="10276" max="10276" width="8" style="2" customWidth="1"/>
    <col min="10277" max="10282" width="12.42578125" style="2" customWidth="1"/>
    <col min="10283" max="10285" width="9.85546875" style="2" customWidth="1"/>
    <col min="10286" max="10286" width="11.42578125" style="2" customWidth="1"/>
    <col min="10287" max="10289" width="9.85546875" style="2" customWidth="1"/>
    <col min="10290" max="10290" width="11.42578125" style="2" customWidth="1"/>
    <col min="10291" max="10291" width="18.140625" style="2" customWidth="1"/>
    <col min="10292" max="10294" width="15.140625" style="2" customWidth="1"/>
    <col min="10295" max="10295" width="15.5703125" style="2" customWidth="1"/>
    <col min="10296" max="10296" width="20.5703125" style="2" customWidth="1"/>
    <col min="10297" max="10297" width="31.85546875" style="2" customWidth="1"/>
    <col min="10298" max="10485" width="9.140625" style="2"/>
    <col min="10486" max="10486" width="5.42578125" style="2" customWidth="1"/>
    <col min="10487" max="10487" width="25.140625" style="2" customWidth="1"/>
    <col min="10488" max="10488" width="14.28515625" style="2" customWidth="1"/>
    <col min="10489" max="10489" width="17.42578125" style="2" customWidth="1"/>
    <col min="10490" max="10490" width="22.5703125" style="2" customWidth="1"/>
    <col min="10491" max="10491" width="12.85546875" style="2" customWidth="1"/>
    <col min="10492" max="10492" width="13.28515625" style="2" customWidth="1"/>
    <col min="10493" max="10494" width="13.5703125" style="2" customWidth="1"/>
    <col min="10495" max="10497" width="14.28515625" style="2" customWidth="1"/>
    <col min="10498" max="10498" width="48.85546875" style="2" customWidth="1"/>
    <col min="10499" max="10499" width="16.85546875" style="2" customWidth="1"/>
    <col min="10500" max="10500" width="13.7109375" style="2" customWidth="1"/>
    <col min="10501" max="10501" width="20.85546875" style="2" customWidth="1"/>
    <col min="10502" max="10502" width="20.5703125" style="2" customWidth="1"/>
    <col min="10503" max="10503" width="14.85546875" style="2" customWidth="1"/>
    <col min="10504" max="10505" width="20.28515625" style="2" customWidth="1"/>
    <col min="10506" max="10507" width="16.28515625" style="2" customWidth="1"/>
    <col min="10508" max="10508" width="12" style="2" customWidth="1"/>
    <col min="10509" max="10509" width="16.85546875" style="2" customWidth="1"/>
    <col min="10510" max="10514" width="12.42578125" style="2" customWidth="1"/>
    <col min="10515" max="10515" width="16.42578125" style="2" customWidth="1"/>
    <col min="10516" max="10520" width="12.42578125" style="2" customWidth="1"/>
    <col min="10521" max="10522" width="13.28515625" style="2" customWidth="1"/>
    <col min="10523" max="10523" width="17.28515625" style="2" customWidth="1"/>
    <col min="10524" max="10524" width="19.7109375" style="2" customWidth="1"/>
    <col min="10525" max="10525" width="12.7109375" style="2" customWidth="1"/>
    <col min="10526" max="10526" width="8" style="2" customWidth="1"/>
    <col min="10527" max="10530" width="12.42578125" style="2" customWidth="1"/>
    <col min="10531" max="10531" width="12.7109375" style="2" customWidth="1"/>
    <col min="10532" max="10532" width="8" style="2" customWidth="1"/>
    <col min="10533" max="10538" width="12.42578125" style="2" customWidth="1"/>
    <col min="10539" max="10541" width="9.85546875" style="2" customWidth="1"/>
    <col min="10542" max="10542" width="11.42578125" style="2" customWidth="1"/>
    <col min="10543" max="10545" width="9.85546875" style="2" customWidth="1"/>
    <col min="10546" max="10546" width="11.42578125" style="2" customWidth="1"/>
    <col min="10547" max="10547" width="18.140625" style="2" customWidth="1"/>
    <col min="10548" max="10550" width="15.140625" style="2" customWidth="1"/>
    <col min="10551" max="10551" width="15.5703125" style="2" customWidth="1"/>
    <col min="10552" max="10552" width="20.5703125" style="2" customWidth="1"/>
    <col min="10553" max="10553" width="31.85546875" style="2" customWidth="1"/>
    <col min="10554" max="10741" width="9.140625" style="2"/>
    <col min="10742" max="10742" width="5.42578125" style="2" customWidth="1"/>
    <col min="10743" max="10743" width="25.140625" style="2" customWidth="1"/>
    <col min="10744" max="10744" width="14.28515625" style="2" customWidth="1"/>
    <col min="10745" max="10745" width="17.42578125" style="2" customWidth="1"/>
    <col min="10746" max="10746" width="22.5703125" style="2" customWidth="1"/>
    <col min="10747" max="10747" width="12.85546875" style="2" customWidth="1"/>
    <col min="10748" max="10748" width="13.28515625" style="2" customWidth="1"/>
    <col min="10749" max="10750" width="13.5703125" style="2" customWidth="1"/>
    <col min="10751" max="10753" width="14.28515625" style="2" customWidth="1"/>
    <col min="10754" max="10754" width="48.85546875" style="2" customWidth="1"/>
    <col min="10755" max="10755" width="16.85546875" style="2" customWidth="1"/>
    <col min="10756" max="10756" width="13.7109375" style="2" customWidth="1"/>
    <col min="10757" max="10757" width="20.85546875" style="2" customWidth="1"/>
    <col min="10758" max="10758" width="20.5703125" style="2" customWidth="1"/>
    <col min="10759" max="10759" width="14.85546875" style="2" customWidth="1"/>
    <col min="10760" max="10761" width="20.28515625" style="2" customWidth="1"/>
    <col min="10762" max="10763" width="16.28515625" style="2" customWidth="1"/>
    <col min="10764" max="10764" width="12" style="2" customWidth="1"/>
    <col min="10765" max="10765" width="16.85546875" style="2" customWidth="1"/>
    <col min="10766" max="10770" width="12.42578125" style="2" customWidth="1"/>
    <col min="10771" max="10771" width="16.42578125" style="2" customWidth="1"/>
    <col min="10772" max="10776" width="12.42578125" style="2" customWidth="1"/>
    <col min="10777" max="10778" width="13.28515625" style="2" customWidth="1"/>
    <col min="10779" max="10779" width="17.28515625" style="2" customWidth="1"/>
    <col min="10780" max="10780" width="19.7109375" style="2" customWidth="1"/>
    <col min="10781" max="10781" width="12.7109375" style="2" customWidth="1"/>
    <col min="10782" max="10782" width="8" style="2" customWidth="1"/>
    <col min="10783" max="10786" width="12.42578125" style="2" customWidth="1"/>
    <col min="10787" max="10787" width="12.7109375" style="2" customWidth="1"/>
    <col min="10788" max="10788" width="8" style="2" customWidth="1"/>
    <col min="10789" max="10794" width="12.42578125" style="2" customWidth="1"/>
    <col min="10795" max="10797" width="9.85546875" style="2" customWidth="1"/>
    <col min="10798" max="10798" width="11.42578125" style="2" customWidth="1"/>
    <col min="10799" max="10801" width="9.85546875" style="2" customWidth="1"/>
    <col min="10802" max="10802" width="11.42578125" style="2" customWidth="1"/>
    <col min="10803" max="10803" width="18.140625" style="2" customWidth="1"/>
    <col min="10804" max="10806" width="15.140625" style="2" customWidth="1"/>
    <col min="10807" max="10807" width="15.5703125" style="2" customWidth="1"/>
    <col min="10808" max="10808" width="20.5703125" style="2" customWidth="1"/>
    <col min="10809" max="10809" width="31.85546875" style="2" customWidth="1"/>
    <col min="10810" max="10997" width="9.140625" style="2"/>
    <col min="10998" max="10998" width="5.42578125" style="2" customWidth="1"/>
    <col min="10999" max="10999" width="25.140625" style="2" customWidth="1"/>
    <col min="11000" max="11000" width="14.28515625" style="2" customWidth="1"/>
    <col min="11001" max="11001" width="17.42578125" style="2" customWidth="1"/>
    <col min="11002" max="11002" width="22.5703125" style="2" customWidth="1"/>
    <col min="11003" max="11003" width="12.85546875" style="2" customWidth="1"/>
    <col min="11004" max="11004" width="13.28515625" style="2" customWidth="1"/>
    <col min="11005" max="11006" width="13.5703125" style="2" customWidth="1"/>
    <col min="11007" max="11009" width="14.28515625" style="2" customWidth="1"/>
    <col min="11010" max="11010" width="48.85546875" style="2" customWidth="1"/>
    <col min="11011" max="11011" width="16.85546875" style="2" customWidth="1"/>
    <col min="11012" max="11012" width="13.7109375" style="2" customWidth="1"/>
    <col min="11013" max="11013" width="20.85546875" style="2" customWidth="1"/>
    <col min="11014" max="11014" width="20.5703125" style="2" customWidth="1"/>
    <col min="11015" max="11015" width="14.85546875" style="2" customWidth="1"/>
    <col min="11016" max="11017" width="20.28515625" style="2" customWidth="1"/>
    <col min="11018" max="11019" width="16.28515625" style="2" customWidth="1"/>
    <col min="11020" max="11020" width="12" style="2" customWidth="1"/>
    <col min="11021" max="11021" width="16.85546875" style="2" customWidth="1"/>
    <col min="11022" max="11026" width="12.42578125" style="2" customWidth="1"/>
    <col min="11027" max="11027" width="16.42578125" style="2" customWidth="1"/>
    <col min="11028" max="11032" width="12.42578125" style="2" customWidth="1"/>
    <col min="11033" max="11034" width="13.28515625" style="2" customWidth="1"/>
    <col min="11035" max="11035" width="17.28515625" style="2" customWidth="1"/>
    <col min="11036" max="11036" width="19.7109375" style="2" customWidth="1"/>
    <col min="11037" max="11037" width="12.7109375" style="2" customWidth="1"/>
    <col min="11038" max="11038" width="8" style="2" customWidth="1"/>
    <col min="11039" max="11042" width="12.42578125" style="2" customWidth="1"/>
    <col min="11043" max="11043" width="12.7109375" style="2" customWidth="1"/>
    <col min="11044" max="11044" width="8" style="2" customWidth="1"/>
    <col min="11045" max="11050" width="12.42578125" style="2" customWidth="1"/>
    <col min="11051" max="11053" width="9.85546875" style="2" customWidth="1"/>
    <col min="11054" max="11054" width="11.42578125" style="2" customWidth="1"/>
    <col min="11055" max="11057" width="9.85546875" style="2" customWidth="1"/>
    <col min="11058" max="11058" width="11.42578125" style="2" customWidth="1"/>
    <col min="11059" max="11059" width="18.140625" style="2" customWidth="1"/>
    <col min="11060" max="11062" width="15.140625" style="2" customWidth="1"/>
    <col min="11063" max="11063" width="15.5703125" style="2" customWidth="1"/>
    <col min="11064" max="11064" width="20.5703125" style="2" customWidth="1"/>
    <col min="11065" max="11065" width="31.85546875" style="2" customWidth="1"/>
    <col min="11066" max="11253" width="9.140625" style="2"/>
    <col min="11254" max="11254" width="5.42578125" style="2" customWidth="1"/>
    <col min="11255" max="11255" width="25.140625" style="2" customWidth="1"/>
    <col min="11256" max="11256" width="14.28515625" style="2" customWidth="1"/>
    <col min="11257" max="11257" width="17.42578125" style="2" customWidth="1"/>
    <col min="11258" max="11258" width="22.5703125" style="2" customWidth="1"/>
    <col min="11259" max="11259" width="12.85546875" style="2" customWidth="1"/>
    <col min="11260" max="11260" width="13.28515625" style="2" customWidth="1"/>
    <col min="11261" max="11262" width="13.5703125" style="2" customWidth="1"/>
    <col min="11263" max="11265" width="14.28515625" style="2" customWidth="1"/>
    <col min="11266" max="11266" width="48.85546875" style="2" customWidth="1"/>
    <col min="11267" max="11267" width="16.85546875" style="2" customWidth="1"/>
    <col min="11268" max="11268" width="13.7109375" style="2" customWidth="1"/>
    <col min="11269" max="11269" width="20.85546875" style="2" customWidth="1"/>
    <col min="11270" max="11270" width="20.5703125" style="2" customWidth="1"/>
    <col min="11271" max="11271" width="14.85546875" style="2" customWidth="1"/>
    <col min="11272" max="11273" width="20.28515625" style="2" customWidth="1"/>
    <col min="11274" max="11275" width="16.28515625" style="2" customWidth="1"/>
    <col min="11276" max="11276" width="12" style="2" customWidth="1"/>
    <col min="11277" max="11277" width="16.85546875" style="2" customWidth="1"/>
    <col min="11278" max="11282" width="12.42578125" style="2" customWidth="1"/>
    <col min="11283" max="11283" width="16.42578125" style="2" customWidth="1"/>
    <col min="11284" max="11288" width="12.42578125" style="2" customWidth="1"/>
    <col min="11289" max="11290" width="13.28515625" style="2" customWidth="1"/>
    <col min="11291" max="11291" width="17.28515625" style="2" customWidth="1"/>
    <col min="11292" max="11292" width="19.7109375" style="2" customWidth="1"/>
    <col min="11293" max="11293" width="12.7109375" style="2" customWidth="1"/>
    <col min="11294" max="11294" width="8" style="2" customWidth="1"/>
    <col min="11295" max="11298" width="12.42578125" style="2" customWidth="1"/>
    <col min="11299" max="11299" width="12.7109375" style="2" customWidth="1"/>
    <col min="11300" max="11300" width="8" style="2" customWidth="1"/>
    <col min="11301" max="11306" width="12.42578125" style="2" customWidth="1"/>
    <col min="11307" max="11309" width="9.85546875" style="2" customWidth="1"/>
    <col min="11310" max="11310" width="11.42578125" style="2" customWidth="1"/>
    <col min="11311" max="11313" width="9.85546875" style="2" customWidth="1"/>
    <col min="11314" max="11314" width="11.42578125" style="2" customWidth="1"/>
    <col min="11315" max="11315" width="18.140625" style="2" customWidth="1"/>
    <col min="11316" max="11318" width="15.140625" style="2" customWidth="1"/>
    <col min="11319" max="11319" width="15.5703125" style="2" customWidth="1"/>
    <col min="11320" max="11320" width="20.5703125" style="2" customWidth="1"/>
    <col min="11321" max="11321" width="31.85546875" style="2" customWidth="1"/>
    <col min="11322" max="11509" width="9.140625" style="2"/>
    <col min="11510" max="11510" width="5.42578125" style="2" customWidth="1"/>
    <col min="11511" max="11511" width="25.140625" style="2" customWidth="1"/>
    <col min="11512" max="11512" width="14.28515625" style="2" customWidth="1"/>
    <col min="11513" max="11513" width="17.42578125" style="2" customWidth="1"/>
    <col min="11514" max="11514" width="22.5703125" style="2" customWidth="1"/>
    <col min="11515" max="11515" width="12.85546875" style="2" customWidth="1"/>
    <col min="11516" max="11516" width="13.28515625" style="2" customWidth="1"/>
    <col min="11517" max="11518" width="13.5703125" style="2" customWidth="1"/>
    <col min="11519" max="11521" width="14.28515625" style="2" customWidth="1"/>
    <col min="11522" max="11522" width="48.85546875" style="2" customWidth="1"/>
    <col min="11523" max="11523" width="16.85546875" style="2" customWidth="1"/>
    <col min="11524" max="11524" width="13.7109375" style="2" customWidth="1"/>
    <col min="11525" max="11525" width="20.85546875" style="2" customWidth="1"/>
    <col min="11526" max="11526" width="20.5703125" style="2" customWidth="1"/>
    <col min="11527" max="11527" width="14.85546875" style="2" customWidth="1"/>
    <col min="11528" max="11529" width="20.28515625" style="2" customWidth="1"/>
    <col min="11530" max="11531" width="16.28515625" style="2" customWidth="1"/>
    <col min="11532" max="11532" width="12" style="2" customWidth="1"/>
    <col min="11533" max="11533" width="16.85546875" style="2" customWidth="1"/>
    <col min="11534" max="11538" width="12.42578125" style="2" customWidth="1"/>
    <col min="11539" max="11539" width="16.42578125" style="2" customWidth="1"/>
    <col min="11540" max="11544" width="12.42578125" style="2" customWidth="1"/>
    <col min="11545" max="11546" width="13.28515625" style="2" customWidth="1"/>
    <col min="11547" max="11547" width="17.28515625" style="2" customWidth="1"/>
    <col min="11548" max="11548" width="19.7109375" style="2" customWidth="1"/>
    <col min="11549" max="11549" width="12.7109375" style="2" customWidth="1"/>
    <col min="11550" max="11550" width="8" style="2" customWidth="1"/>
    <col min="11551" max="11554" width="12.42578125" style="2" customWidth="1"/>
    <col min="11555" max="11555" width="12.7109375" style="2" customWidth="1"/>
    <col min="11556" max="11556" width="8" style="2" customWidth="1"/>
    <col min="11557" max="11562" width="12.42578125" style="2" customWidth="1"/>
    <col min="11563" max="11565" width="9.85546875" style="2" customWidth="1"/>
    <col min="11566" max="11566" width="11.42578125" style="2" customWidth="1"/>
    <col min="11567" max="11569" width="9.85546875" style="2" customWidth="1"/>
    <col min="11570" max="11570" width="11.42578125" style="2" customWidth="1"/>
    <col min="11571" max="11571" width="18.140625" style="2" customWidth="1"/>
    <col min="11572" max="11574" width="15.140625" style="2" customWidth="1"/>
    <col min="11575" max="11575" width="15.5703125" style="2" customWidth="1"/>
    <col min="11576" max="11576" width="20.5703125" style="2" customWidth="1"/>
    <col min="11577" max="11577" width="31.85546875" style="2" customWidth="1"/>
    <col min="11578" max="11765" width="9.140625" style="2"/>
    <col min="11766" max="11766" width="5.42578125" style="2" customWidth="1"/>
    <col min="11767" max="11767" width="25.140625" style="2" customWidth="1"/>
    <col min="11768" max="11768" width="14.28515625" style="2" customWidth="1"/>
    <col min="11769" max="11769" width="17.42578125" style="2" customWidth="1"/>
    <col min="11770" max="11770" width="22.5703125" style="2" customWidth="1"/>
    <col min="11771" max="11771" width="12.85546875" style="2" customWidth="1"/>
    <col min="11772" max="11772" width="13.28515625" style="2" customWidth="1"/>
    <col min="11773" max="11774" width="13.5703125" style="2" customWidth="1"/>
    <col min="11775" max="11777" width="14.28515625" style="2" customWidth="1"/>
    <col min="11778" max="11778" width="48.85546875" style="2" customWidth="1"/>
    <col min="11779" max="11779" width="16.85546875" style="2" customWidth="1"/>
    <col min="11780" max="11780" width="13.7109375" style="2" customWidth="1"/>
    <col min="11781" max="11781" width="20.85546875" style="2" customWidth="1"/>
    <col min="11782" max="11782" width="20.5703125" style="2" customWidth="1"/>
    <col min="11783" max="11783" width="14.85546875" style="2" customWidth="1"/>
    <col min="11784" max="11785" width="20.28515625" style="2" customWidth="1"/>
    <col min="11786" max="11787" width="16.28515625" style="2" customWidth="1"/>
    <col min="11788" max="11788" width="12" style="2" customWidth="1"/>
    <col min="11789" max="11789" width="16.85546875" style="2" customWidth="1"/>
    <col min="11790" max="11794" width="12.42578125" style="2" customWidth="1"/>
    <col min="11795" max="11795" width="16.42578125" style="2" customWidth="1"/>
    <col min="11796" max="11800" width="12.42578125" style="2" customWidth="1"/>
    <col min="11801" max="11802" width="13.28515625" style="2" customWidth="1"/>
    <col min="11803" max="11803" width="17.28515625" style="2" customWidth="1"/>
    <col min="11804" max="11804" width="19.7109375" style="2" customWidth="1"/>
    <col min="11805" max="11805" width="12.7109375" style="2" customWidth="1"/>
    <col min="11806" max="11806" width="8" style="2" customWidth="1"/>
    <col min="11807" max="11810" width="12.42578125" style="2" customWidth="1"/>
    <col min="11811" max="11811" width="12.7109375" style="2" customWidth="1"/>
    <col min="11812" max="11812" width="8" style="2" customWidth="1"/>
    <col min="11813" max="11818" width="12.42578125" style="2" customWidth="1"/>
    <col min="11819" max="11821" width="9.85546875" style="2" customWidth="1"/>
    <col min="11822" max="11822" width="11.42578125" style="2" customWidth="1"/>
    <col min="11823" max="11825" width="9.85546875" style="2" customWidth="1"/>
    <col min="11826" max="11826" width="11.42578125" style="2" customWidth="1"/>
    <col min="11827" max="11827" width="18.140625" style="2" customWidth="1"/>
    <col min="11828" max="11830" width="15.140625" style="2" customWidth="1"/>
    <col min="11831" max="11831" width="15.5703125" style="2" customWidth="1"/>
    <col min="11832" max="11832" width="20.5703125" style="2" customWidth="1"/>
    <col min="11833" max="11833" width="31.85546875" style="2" customWidth="1"/>
    <col min="11834" max="12021" width="9.140625" style="2"/>
    <col min="12022" max="12022" width="5.42578125" style="2" customWidth="1"/>
    <col min="12023" max="12023" width="25.140625" style="2" customWidth="1"/>
    <col min="12024" max="12024" width="14.28515625" style="2" customWidth="1"/>
    <col min="12025" max="12025" width="17.42578125" style="2" customWidth="1"/>
    <col min="12026" max="12026" width="22.5703125" style="2" customWidth="1"/>
    <col min="12027" max="12027" width="12.85546875" style="2" customWidth="1"/>
    <col min="12028" max="12028" width="13.28515625" style="2" customWidth="1"/>
    <col min="12029" max="12030" width="13.5703125" style="2" customWidth="1"/>
    <col min="12031" max="12033" width="14.28515625" style="2" customWidth="1"/>
    <col min="12034" max="12034" width="48.85546875" style="2" customWidth="1"/>
    <col min="12035" max="12035" width="16.85546875" style="2" customWidth="1"/>
    <col min="12036" max="12036" width="13.7109375" style="2" customWidth="1"/>
    <col min="12037" max="12037" width="20.85546875" style="2" customWidth="1"/>
    <col min="12038" max="12038" width="20.5703125" style="2" customWidth="1"/>
    <col min="12039" max="12039" width="14.85546875" style="2" customWidth="1"/>
    <col min="12040" max="12041" width="20.28515625" style="2" customWidth="1"/>
    <col min="12042" max="12043" width="16.28515625" style="2" customWidth="1"/>
    <col min="12044" max="12044" width="12" style="2" customWidth="1"/>
    <col min="12045" max="12045" width="16.85546875" style="2" customWidth="1"/>
    <col min="12046" max="12050" width="12.42578125" style="2" customWidth="1"/>
    <col min="12051" max="12051" width="16.42578125" style="2" customWidth="1"/>
    <col min="12052" max="12056" width="12.42578125" style="2" customWidth="1"/>
    <col min="12057" max="12058" width="13.28515625" style="2" customWidth="1"/>
    <col min="12059" max="12059" width="17.28515625" style="2" customWidth="1"/>
    <col min="12060" max="12060" width="19.7109375" style="2" customWidth="1"/>
    <col min="12061" max="12061" width="12.7109375" style="2" customWidth="1"/>
    <col min="12062" max="12062" width="8" style="2" customWidth="1"/>
    <col min="12063" max="12066" width="12.42578125" style="2" customWidth="1"/>
    <col min="12067" max="12067" width="12.7109375" style="2" customWidth="1"/>
    <col min="12068" max="12068" width="8" style="2" customWidth="1"/>
    <col min="12069" max="12074" width="12.42578125" style="2" customWidth="1"/>
    <col min="12075" max="12077" width="9.85546875" style="2" customWidth="1"/>
    <col min="12078" max="12078" width="11.42578125" style="2" customWidth="1"/>
    <col min="12079" max="12081" width="9.85546875" style="2" customWidth="1"/>
    <col min="12082" max="12082" width="11.42578125" style="2" customWidth="1"/>
    <col min="12083" max="12083" width="18.140625" style="2" customWidth="1"/>
    <col min="12084" max="12086" width="15.140625" style="2" customWidth="1"/>
    <col min="12087" max="12087" width="15.5703125" style="2" customWidth="1"/>
    <col min="12088" max="12088" width="20.5703125" style="2" customWidth="1"/>
    <col min="12089" max="12089" width="31.85546875" style="2" customWidth="1"/>
    <col min="12090" max="12277" width="9.140625" style="2"/>
    <col min="12278" max="12278" width="5.42578125" style="2" customWidth="1"/>
    <col min="12279" max="12279" width="25.140625" style="2" customWidth="1"/>
    <col min="12280" max="12280" width="14.28515625" style="2" customWidth="1"/>
    <col min="12281" max="12281" width="17.42578125" style="2" customWidth="1"/>
    <col min="12282" max="12282" width="22.5703125" style="2" customWidth="1"/>
    <col min="12283" max="12283" width="12.85546875" style="2" customWidth="1"/>
    <col min="12284" max="12284" width="13.28515625" style="2" customWidth="1"/>
    <col min="12285" max="12286" width="13.5703125" style="2" customWidth="1"/>
    <col min="12287" max="12289" width="14.28515625" style="2" customWidth="1"/>
    <col min="12290" max="12290" width="48.85546875" style="2" customWidth="1"/>
    <col min="12291" max="12291" width="16.85546875" style="2" customWidth="1"/>
    <col min="12292" max="12292" width="13.7109375" style="2" customWidth="1"/>
    <col min="12293" max="12293" width="20.85546875" style="2" customWidth="1"/>
    <col min="12294" max="12294" width="20.5703125" style="2" customWidth="1"/>
    <col min="12295" max="12295" width="14.85546875" style="2" customWidth="1"/>
    <col min="12296" max="12297" width="20.28515625" style="2" customWidth="1"/>
    <col min="12298" max="12299" width="16.28515625" style="2" customWidth="1"/>
    <col min="12300" max="12300" width="12" style="2" customWidth="1"/>
    <col min="12301" max="12301" width="16.85546875" style="2" customWidth="1"/>
    <col min="12302" max="12306" width="12.42578125" style="2" customWidth="1"/>
    <col min="12307" max="12307" width="16.42578125" style="2" customWidth="1"/>
    <col min="12308" max="12312" width="12.42578125" style="2" customWidth="1"/>
    <col min="12313" max="12314" width="13.28515625" style="2" customWidth="1"/>
    <col min="12315" max="12315" width="17.28515625" style="2" customWidth="1"/>
    <col min="12316" max="12316" width="19.7109375" style="2" customWidth="1"/>
    <col min="12317" max="12317" width="12.7109375" style="2" customWidth="1"/>
    <col min="12318" max="12318" width="8" style="2" customWidth="1"/>
    <col min="12319" max="12322" width="12.42578125" style="2" customWidth="1"/>
    <col min="12323" max="12323" width="12.7109375" style="2" customWidth="1"/>
    <col min="12324" max="12324" width="8" style="2" customWidth="1"/>
    <col min="12325" max="12330" width="12.42578125" style="2" customWidth="1"/>
    <col min="12331" max="12333" width="9.85546875" style="2" customWidth="1"/>
    <col min="12334" max="12334" width="11.42578125" style="2" customWidth="1"/>
    <col min="12335" max="12337" width="9.85546875" style="2" customWidth="1"/>
    <col min="12338" max="12338" width="11.42578125" style="2" customWidth="1"/>
    <col min="12339" max="12339" width="18.140625" style="2" customWidth="1"/>
    <col min="12340" max="12342" width="15.140625" style="2" customWidth="1"/>
    <col min="12343" max="12343" width="15.5703125" style="2" customWidth="1"/>
    <col min="12344" max="12344" width="20.5703125" style="2" customWidth="1"/>
    <col min="12345" max="12345" width="31.85546875" style="2" customWidth="1"/>
    <col min="12346" max="12533" width="9.140625" style="2"/>
    <col min="12534" max="12534" width="5.42578125" style="2" customWidth="1"/>
    <col min="12535" max="12535" width="25.140625" style="2" customWidth="1"/>
    <col min="12536" max="12536" width="14.28515625" style="2" customWidth="1"/>
    <col min="12537" max="12537" width="17.42578125" style="2" customWidth="1"/>
    <col min="12538" max="12538" width="22.5703125" style="2" customWidth="1"/>
    <col min="12539" max="12539" width="12.85546875" style="2" customWidth="1"/>
    <col min="12540" max="12540" width="13.28515625" style="2" customWidth="1"/>
    <col min="12541" max="12542" width="13.5703125" style="2" customWidth="1"/>
    <col min="12543" max="12545" width="14.28515625" style="2" customWidth="1"/>
    <col min="12546" max="12546" width="48.85546875" style="2" customWidth="1"/>
    <col min="12547" max="12547" width="16.85546875" style="2" customWidth="1"/>
    <col min="12548" max="12548" width="13.7109375" style="2" customWidth="1"/>
    <col min="12549" max="12549" width="20.85546875" style="2" customWidth="1"/>
    <col min="12550" max="12550" width="20.5703125" style="2" customWidth="1"/>
    <col min="12551" max="12551" width="14.85546875" style="2" customWidth="1"/>
    <col min="12552" max="12553" width="20.28515625" style="2" customWidth="1"/>
    <col min="12554" max="12555" width="16.28515625" style="2" customWidth="1"/>
    <col min="12556" max="12556" width="12" style="2" customWidth="1"/>
    <col min="12557" max="12557" width="16.85546875" style="2" customWidth="1"/>
    <col min="12558" max="12562" width="12.42578125" style="2" customWidth="1"/>
    <col min="12563" max="12563" width="16.42578125" style="2" customWidth="1"/>
    <col min="12564" max="12568" width="12.42578125" style="2" customWidth="1"/>
    <col min="12569" max="12570" width="13.28515625" style="2" customWidth="1"/>
    <col min="12571" max="12571" width="17.28515625" style="2" customWidth="1"/>
    <col min="12572" max="12572" width="19.7109375" style="2" customWidth="1"/>
    <col min="12573" max="12573" width="12.7109375" style="2" customWidth="1"/>
    <col min="12574" max="12574" width="8" style="2" customWidth="1"/>
    <col min="12575" max="12578" width="12.42578125" style="2" customWidth="1"/>
    <col min="12579" max="12579" width="12.7109375" style="2" customWidth="1"/>
    <col min="12580" max="12580" width="8" style="2" customWidth="1"/>
    <col min="12581" max="12586" width="12.42578125" style="2" customWidth="1"/>
    <col min="12587" max="12589" width="9.85546875" style="2" customWidth="1"/>
    <col min="12590" max="12590" width="11.42578125" style="2" customWidth="1"/>
    <col min="12591" max="12593" width="9.85546875" style="2" customWidth="1"/>
    <col min="12594" max="12594" width="11.42578125" style="2" customWidth="1"/>
    <col min="12595" max="12595" width="18.140625" style="2" customWidth="1"/>
    <col min="12596" max="12598" width="15.140625" style="2" customWidth="1"/>
    <col min="12599" max="12599" width="15.5703125" style="2" customWidth="1"/>
    <col min="12600" max="12600" width="20.5703125" style="2" customWidth="1"/>
    <col min="12601" max="12601" width="31.85546875" style="2" customWidth="1"/>
    <col min="12602" max="12789" width="9.140625" style="2"/>
    <col min="12790" max="12790" width="5.42578125" style="2" customWidth="1"/>
    <col min="12791" max="12791" width="25.140625" style="2" customWidth="1"/>
    <col min="12792" max="12792" width="14.28515625" style="2" customWidth="1"/>
    <col min="12793" max="12793" width="17.42578125" style="2" customWidth="1"/>
    <col min="12794" max="12794" width="22.5703125" style="2" customWidth="1"/>
    <col min="12795" max="12795" width="12.85546875" style="2" customWidth="1"/>
    <col min="12796" max="12796" width="13.28515625" style="2" customWidth="1"/>
    <col min="12797" max="12798" width="13.5703125" style="2" customWidth="1"/>
    <col min="12799" max="12801" width="14.28515625" style="2" customWidth="1"/>
    <col min="12802" max="12802" width="48.85546875" style="2" customWidth="1"/>
    <col min="12803" max="12803" width="16.85546875" style="2" customWidth="1"/>
    <col min="12804" max="12804" width="13.7109375" style="2" customWidth="1"/>
    <col min="12805" max="12805" width="20.85546875" style="2" customWidth="1"/>
    <col min="12806" max="12806" width="20.5703125" style="2" customWidth="1"/>
    <col min="12807" max="12807" width="14.85546875" style="2" customWidth="1"/>
    <col min="12808" max="12809" width="20.28515625" style="2" customWidth="1"/>
    <col min="12810" max="12811" width="16.28515625" style="2" customWidth="1"/>
    <col min="12812" max="12812" width="12" style="2" customWidth="1"/>
    <col min="12813" max="12813" width="16.85546875" style="2" customWidth="1"/>
    <col min="12814" max="12818" width="12.42578125" style="2" customWidth="1"/>
    <col min="12819" max="12819" width="16.42578125" style="2" customWidth="1"/>
    <col min="12820" max="12824" width="12.42578125" style="2" customWidth="1"/>
    <col min="12825" max="12826" width="13.28515625" style="2" customWidth="1"/>
    <col min="12827" max="12827" width="17.28515625" style="2" customWidth="1"/>
    <col min="12828" max="12828" width="19.7109375" style="2" customWidth="1"/>
    <col min="12829" max="12829" width="12.7109375" style="2" customWidth="1"/>
    <col min="12830" max="12830" width="8" style="2" customWidth="1"/>
    <col min="12831" max="12834" width="12.42578125" style="2" customWidth="1"/>
    <col min="12835" max="12835" width="12.7109375" style="2" customWidth="1"/>
    <col min="12836" max="12836" width="8" style="2" customWidth="1"/>
    <col min="12837" max="12842" width="12.42578125" style="2" customWidth="1"/>
    <col min="12843" max="12845" width="9.85546875" style="2" customWidth="1"/>
    <col min="12846" max="12846" width="11.42578125" style="2" customWidth="1"/>
    <col min="12847" max="12849" width="9.85546875" style="2" customWidth="1"/>
    <col min="12850" max="12850" width="11.42578125" style="2" customWidth="1"/>
    <col min="12851" max="12851" width="18.140625" style="2" customWidth="1"/>
    <col min="12852" max="12854" width="15.140625" style="2" customWidth="1"/>
    <col min="12855" max="12855" width="15.5703125" style="2" customWidth="1"/>
    <col min="12856" max="12856" width="20.5703125" style="2" customWidth="1"/>
    <col min="12857" max="12857" width="31.85546875" style="2" customWidth="1"/>
    <col min="12858" max="13045" width="9.140625" style="2"/>
    <col min="13046" max="13046" width="5.42578125" style="2" customWidth="1"/>
    <col min="13047" max="13047" width="25.140625" style="2" customWidth="1"/>
    <col min="13048" max="13048" width="14.28515625" style="2" customWidth="1"/>
    <col min="13049" max="13049" width="17.42578125" style="2" customWidth="1"/>
    <col min="13050" max="13050" width="22.5703125" style="2" customWidth="1"/>
    <col min="13051" max="13051" width="12.85546875" style="2" customWidth="1"/>
    <col min="13052" max="13052" width="13.28515625" style="2" customWidth="1"/>
    <col min="13053" max="13054" width="13.5703125" style="2" customWidth="1"/>
    <col min="13055" max="13057" width="14.28515625" style="2" customWidth="1"/>
    <col min="13058" max="13058" width="48.85546875" style="2" customWidth="1"/>
    <col min="13059" max="13059" width="16.85546875" style="2" customWidth="1"/>
    <col min="13060" max="13060" width="13.7109375" style="2" customWidth="1"/>
    <col min="13061" max="13061" width="20.85546875" style="2" customWidth="1"/>
    <col min="13062" max="13062" width="20.5703125" style="2" customWidth="1"/>
    <col min="13063" max="13063" width="14.85546875" style="2" customWidth="1"/>
    <col min="13064" max="13065" width="20.28515625" style="2" customWidth="1"/>
    <col min="13066" max="13067" width="16.28515625" style="2" customWidth="1"/>
    <col min="13068" max="13068" width="12" style="2" customWidth="1"/>
    <col min="13069" max="13069" width="16.85546875" style="2" customWidth="1"/>
    <col min="13070" max="13074" width="12.42578125" style="2" customWidth="1"/>
    <col min="13075" max="13075" width="16.42578125" style="2" customWidth="1"/>
    <col min="13076" max="13080" width="12.42578125" style="2" customWidth="1"/>
    <col min="13081" max="13082" width="13.28515625" style="2" customWidth="1"/>
    <col min="13083" max="13083" width="17.28515625" style="2" customWidth="1"/>
    <col min="13084" max="13084" width="19.7109375" style="2" customWidth="1"/>
    <col min="13085" max="13085" width="12.7109375" style="2" customWidth="1"/>
    <col min="13086" max="13086" width="8" style="2" customWidth="1"/>
    <col min="13087" max="13090" width="12.42578125" style="2" customWidth="1"/>
    <col min="13091" max="13091" width="12.7109375" style="2" customWidth="1"/>
    <col min="13092" max="13092" width="8" style="2" customWidth="1"/>
    <col min="13093" max="13098" width="12.42578125" style="2" customWidth="1"/>
    <col min="13099" max="13101" width="9.85546875" style="2" customWidth="1"/>
    <col min="13102" max="13102" width="11.42578125" style="2" customWidth="1"/>
    <col min="13103" max="13105" width="9.85546875" style="2" customWidth="1"/>
    <col min="13106" max="13106" width="11.42578125" style="2" customWidth="1"/>
    <col min="13107" max="13107" width="18.140625" style="2" customWidth="1"/>
    <col min="13108" max="13110" width="15.140625" style="2" customWidth="1"/>
    <col min="13111" max="13111" width="15.5703125" style="2" customWidth="1"/>
    <col min="13112" max="13112" width="20.5703125" style="2" customWidth="1"/>
    <col min="13113" max="13113" width="31.85546875" style="2" customWidth="1"/>
    <col min="13114" max="13301" width="9.140625" style="2"/>
    <col min="13302" max="13302" width="5.42578125" style="2" customWidth="1"/>
    <col min="13303" max="13303" width="25.140625" style="2" customWidth="1"/>
    <col min="13304" max="13304" width="14.28515625" style="2" customWidth="1"/>
    <col min="13305" max="13305" width="17.42578125" style="2" customWidth="1"/>
    <col min="13306" max="13306" width="22.5703125" style="2" customWidth="1"/>
    <col min="13307" max="13307" width="12.85546875" style="2" customWidth="1"/>
    <col min="13308" max="13308" width="13.28515625" style="2" customWidth="1"/>
    <col min="13309" max="13310" width="13.5703125" style="2" customWidth="1"/>
    <col min="13311" max="13313" width="14.28515625" style="2" customWidth="1"/>
    <col min="13314" max="13314" width="48.85546875" style="2" customWidth="1"/>
    <col min="13315" max="13315" width="16.85546875" style="2" customWidth="1"/>
    <col min="13316" max="13316" width="13.7109375" style="2" customWidth="1"/>
    <col min="13317" max="13317" width="20.85546875" style="2" customWidth="1"/>
    <col min="13318" max="13318" width="20.5703125" style="2" customWidth="1"/>
    <col min="13319" max="13319" width="14.85546875" style="2" customWidth="1"/>
    <col min="13320" max="13321" width="20.28515625" style="2" customWidth="1"/>
    <col min="13322" max="13323" width="16.28515625" style="2" customWidth="1"/>
    <col min="13324" max="13324" width="12" style="2" customWidth="1"/>
    <col min="13325" max="13325" width="16.85546875" style="2" customWidth="1"/>
    <col min="13326" max="13330" width="12.42578125" style="2" customWidth="1"/>
    <col min="13331" max="13331" width="16.42578125" style="2" customWidth="1"/>
    <col min="13332" max="13336" width="12.42578125" style="2" customWidth="1"/>
    <col min="13337" max="13338" width="13.28515625" style="2" customWidth="1"/>
    <col min="13339" max="13339" width="17.28515625" style="2" customWidth="1"/>
    <col min="13340" max="13340" width="19.7109375" style="2" customWidth="1"/>
    <col min="13341" max="13341" width="12.7109375" style="2" customWidth="1"/>
    <col min="13342" max="13342" width="8" style="2" customWidth="1"/>
    <col min="13343" max="13346" width="12.42578125" style="2" customWidth="1"/>
    <col min="13347" max="13347" width="12.7109375" style="2" customWidth="1"/>
    <col min="13348" max="13348" width="8" style="2" customWidth="1"/>
    <col min="13349" max="13354" width="12.42578125" style="2" customWidth="1"/>
    <col min="13355" max="13357" width="9.85546875" style="2" customWidth="1"/>
    <col min="13358" max="13358" width="11.42578125" style="2" customWidth="1"/>
    <col min="13359" max="13361" width="9.85546875" style="2" customWidth="1"/>
    <col min="13362" max="13362" width="11.42578125" style="2" customWidth="1"/>
    <col min="13363" max="13363" width="18.140625" style="2" customWidth="1"/>
    <col min="13364" max="13366" width="15.140625" style="2" customWidth="1"/>
    <col min="13367" max="13367" width="15.5703125" style="2" customWidth="1"/>
    <col min="13368" max="13368" width="20.5703125" style="2" customWidth="1"/>
    <col min="13369" max="13369" width="31.85546875" style="2" customWidth="1"/>
    <col min="13370" max="13557" width="9.140625" style="2"/>
    <col min="13558" max="13558" width="5.42578125" style="2" customWidth="1"/>
    <col min="13559" max="13559" width="25.140625" style="2" customWidth="1"/>
    <col min="13560" max="13560" width="14.28515625" style="2" customWidth="1"/>
    <col min="13561" max="13561" width="17.42578125" style="2" customWidth="1"/>
    <col min="13562" max="13562" width="22.5703125" style="2" customWidth="1"/>
    <col min="13563" max="13563" width="12.85546875" style="2" customWidth="1"/>
    <col min="13564" max="13564" width="13.28515625" style="2" customWidth="1"/>
    <col min="13565" max="13566" width="13.5703125" style="2" customWidth="1"/>
    <col min="13567" max="13569" width="14.28515625" style="2" customWidth="1"/>
    <col min="13570" max="13570" width="48.85546875" style="2" customWidth="1"/>
    <col min="13571" max="13571" width="16.85546875" style="2" customWidth="1"/>
    <col min="13572" max="13572" width="13.7109375" style="2" customWidth="1"/>
    <col min="13573" max="13573" width="20.85546875" style="2" customWidth="1"/>
    <col min="13574" max="13574" width="20.5703125" style="2" customWidth="1"/>
    <col min="13575" max="13575" width="14.85546875" style="2" customWidth="1"/>
    <col min="13576" max="13577" width="20.28515625" style="2" customWidth="1"/>
    <col min="13578" max="13579" width="16.28515625" style="2" customWidth="1"/>
    <col min="13580" max="13580" width="12" style="2" customWidth="1"/>
    <col min="13581" max="13581" width="16.85546875" style="2" customWidth="1"/>
    <col min="13582" max="13586" width="12.42578125" style="2" customWidth="1"/>
    <col min="13587" max="13587" width="16.42578125" style="2" customWidth="1"/>
    <col min="13588" max="13592" width="12.42578125" style="2" customWidth="1"/>
    <col min="13593" max="13594" width="13.28515625" style="2" customWidth="1"/>
    <col min="13595" max="13595" width="17.28515625" style="2" customWidth="1"/>
    <col min="13596" max="13596" width="19.7109375" style="2" customWidth="1"/>
    <col min="13597" max="13597" width="12.7109375" style="2" customWidth="1"/>
    <col min="13598" max="13598" width="8" style="2" customWidth="1"/>
    <col min="13599" max="13602" width="12.42578125" style="2" customWidth="1"/>
    <col min="13603" max="13603" width="12.7109375" style="2" customWidth="1"/>
    <col min="13604" max="13604" width="8" style="2" customWidth="1"/>
    <col min="13605" max="13610" width="12.42578125" style="2" customWidth="1"/>
    <col min="13611" max="13613" width="9.85546875" style="2" customWidth="1"/>
    <col min="13614" max="13614" width="11.42578125" style="2" customWidth="1"/>
    <col min="13615" max="13617" width="9.85546875" style="2" customWidth="1"/>
    <col min="13618" max="13618" width="11.42578125" style="2" customWidth="1"/>
    <col min="13619" max="13619" width="18.140625" style="2" customWidth="1"/>
    <col min="13620" max="13622" width="15.140625" style="2" customWidth="1"/>
    <col min="13623" max="13623" width="15.5703125" style="2" customWidth="1"/>
    <col min="13624" max="13624" width="20.5703125" style="2" customWidth="1"/>
    <col min="13625" max="13625" width="31.85546875" style="2" customWidth="1"/>
    <col min="13626" max="13813" width="9.140625" style="2"/>
    <col min="13814" max="13814" width="5.42578125" style="2" customWidth="1"/>
    <col min="13815" max="13815" width="25.140625" style="2" customWidth="1"/>
    <col min="13816" max="13816" width="14.28515625" style="2" customWidth="1"/>
    <col min="13817" max="13817" width="17.42578125" style="2" customWidth="1"/>
    <col min="13818" max="13818" width="22.5703125" style="2" customWidth="1"/>
    <col min="13819" max="13819" width="12.85546875" style="2" customWidth="1"/>
    <col min="13820" max="13820" width="13.28515625" style="2" customWidth="1"/>
    <col min="13821" max="13822" width="13.5703125" style="2" customWidth="1"/>
    <col min="13823" max="13825" width="14.28515625" style="2" customWidth="1"/>
    <col min="13826" max="13826" width="48.85546875" style="2" customWidth="1"/>
    <col min="13827" max="13827" width="16.85546875" style="2" customWidth="1"/>
    <col min="13828" max="13828" width="13.7109375" style="2" customWidth="1"/>
    <col min="13829" max="13829" width="20.85546875" style="2" customWidth="1"/>
    <col min="13830" max="13830" width="20.5703125" style="2" customWidth="1"/>
    <col min="13831" max="13831" width="14.85546875" style="2" customWidth="1"/>
    <col min="13832" max="13833" width="20.28515625" style="2" customWidth="1"/>
    <col min="13834" max="13835" width="16.28515625" style="2" customWidth="1"/>
    <col min="13836" max="13836" width="12" style="2" customWidth="1"/>
    <col min="13837" max="13837" width="16.85546875" style="2" customWidth="1"/>
    <col min="13838" max="13842" width="12.42578125" style="2" customWidth="1"/>
    <col min="13843" max="13843" width="16.42578125" style="2" customWidth="1"/>
    <col min="13844" max="13848" width="12.42578125" style="2" customWidth="1"/>
    <col min="13849" max="13850" width="13.28515625" style="2" customWidth="1"/>
    <col min="13851" max="13851" width="17.28515625" style="2" customWidth="1"/>
    <col min="13852" max="13852" width="19.7109375" style="2" customWidth="1"/>
    <col min="13853" max="13853" width="12.7109375" style="2" customWidth="1"/>
    <col min="13854" max="13854" width="8" style="2" customWidth="1"/>
    <col min="13855" max="13858" width="12.42578125" style="2" customWidth="1"/>
    <col min="13859" max="13859" width="12.7109375" style="2" customWidth="1"/>
    <col min="13860" max="13860" width="8" style="2" customWidth="1"/>
    <col min="13861" max="13866" width="12.42578125" style="2" customWidth="1"/>
    <col min="13867" max="13869" width="9.85546875" style="2" customWidth="1"/>
    <col min="13870" max="13870" width="11.42578125" style="2" customWidth="1"/>
    <col min="13871" max="13873" width="9.85546875" style="2" customWidth="1"/>
    <col min="13874" max="13874" width="11.42578125" style="2" customWidth="1"/>
    <col min="13875" max="13875" width="18.140625" style="2" customWidth="1"/>
    <col min="13876" max="13878" width="15.140625" style="2" customWidth="1"/>
    <col min="13879" max="13879" width="15.5703125" style="2" customWidth="1"/>
    <col min="13880" max="13880" width="20.5703125" style="2" customWidth="1"/>
    <col min="13881" max="13881" width="31.85546875" style="2" customWidth="1"/>
    <col min="13882" max="14069" width="9.140625" style="2"/>
    <col min="14070" max="14070" width="5.42578125" style="2" customWidth="1"/>
    <col min="14071" max="14071" width="25.140625" style="2" customWidth="1"/>
    <col min="14072" max="14072" width="14.28515625" style="2" customWidth="1"/>
    <col min="14073" max="14073" width="17.42578125" style="2" customWidth="1"/>
    <col min="14074" max="14074" width="22.5703125" style="2" customWidth="1"/>
    <col min="14075" max="14075" width="12.85546875" style="2" customWidth="1"/>
    <col min="14076" max="14076" width="13.28515625" style="2" customWidth="1"/>
    <col min="14077" max="14078" width="13.5703125" style="2" customWidth="1"/>
    <col min="14079" max="14081" width="14.28515625" style="2" customWidth="1"/>
    <col min="14082" max="14082" width="48.85546875" style="2" customWidth="1"/>
    <col min="14083" max="14083" width="16.85546875" style="2" customWidth="1"/>
    <col min="14084" max="14084" width="13.7109375" style="2" customWidth="1"/>
    <col min="14085" max="14085" width="20.85546875" style="2" customWidth="1"/>
    <col min="14086" max="14086" width="20.5703125" style="2" customWidth="1"/>
    <col min="14087" max="14087" width="14.85546875" style="2" customWidth="1"/>
    <col min="14088" max="14089" width="20.28515625" style="2" customWidth="1"/>
    <col min="14090" max="14091" width="16.28515625" style="2" customWidth="1"/>
    <col min="14092" max="14092" width="12" style="2" customWidth="1"/>
    <col min="14093" max="14093" width="16.85546875" style="2" customWidth="1"/>
    <col min="14094" max="14098" width="12.42578125" style="2" customWidth="1"/>
    <col min="14099" max="14099" width="16.42578125" style="2" customWidth="1"/>
    <col min="14100" max="14104" width="12.42578125" style="2" customWidth="1"/>
    <col min="14105" max="14106" width="13.28515625" style="2" customWidth="1"/>
    <col min="14107" max="14107" width="17.28515625" style="2" customWidth="1"/>
    <col min="14108" max="14108" width="19.7109375" style="2" customWidth="1"/>
    <col min="14109" max="14109" width="12.7109375" style="2" customWidth="1"/>
    <col min="14110" max="14110" width="8" style="2" customWidth="1"/>
    <col min="14111" max="14114" width="12.42578125" style="2" customWidth="1"/>
    <col min="14115" max="14115" width="12.7109375" style="2" customWidth="1"/>
    <col min="14116" max="14116" width="8" style="2" customWidth="1"/>
    <col min="14117" max="14122" width="12.42578125" style="2" customWidth="1"/>
    <col min="14123" max="14125" width="9.85546875" style="2" customWidth="1"/>
    <col min="14126" max="14126" width="11.42578125" style="2" customWidth="1"/>
    <col min="14127" max="14129" width="9.85546875" style="2" customWidth="1"/>
    <col min="14130" max="14130" width="11.42578125" style="2" customWidth="1"/>
    <col min="14131" max="14131" width="18.140625" style="2" customWidth="1"/>
    <col min="14132" max="14134" width="15.140625" style="2" customWidth="1"/>
    <col min="14135" max="14135" width="15.5703125" style="2" customWidth="1"/>
    <col min="14136" max="14136" width="20.5703125" style="2" customWidth="1"/>
    <col min="14137" max="14137" width="31.85546875" style="2" customWidth="1"/>
    <col min="14138" max="14325" width="9.140625" style="2"/>
    <col min="14326" max="14326" width="5.42578125" style="2" customWidth="1"/>
    <col min="14327" max="14327" width="25.140625" style="2" customWidth="1"/>
    <col min="14328" max="14328" width="14.28515625" style="2" customWidth="1"/>
    <col min="14329" max="14329" width="17.42578125" style="2" customWidth="1"/>
    <col min="14330" max="14330" width="22.5703125" style="2" customWidth="1"/>
    <col min="14331" max="14331" width="12.85546875" style="2" customWidth="1"/>
    <col min="14332" max="14332" width="13.28515625" style="2" customWidth="1"/>
    <col min="14333" max="14334" width="13.5703125" style="2" customWidth="1"/>
    <col min="14335" max="14337" width="14.28515625" style="2" customWidth="1"/>
    <col min="14338" max="14338" width="48.85546875" style="2" customWidth="1"/>
    <col min="14339" max="14339" width="16.85546875" style="2" customWidth="1"/>
    <col min="14340" max="14340" width="13.7109375" style="2" customWidth="1"/>
    <col min="14341" max="14341" width="20.85546875" style="2" customWidth="1"/>
    <col min="14342" max="14342" width="20.5703125" style="2" customWidth="1"/>
    <col min="14343" max="14343" width="14.85546875" style="2" customWidth="1"/>
    <col min="14344" max="14345" width="20.28515625" style="2" customWidth="1"/>
    <col min="14346" max="14347" width="16.28515625" style="2" customWidth="1"/>
    <col min="14348" max="14348" width="12" style="2" customWidth="1"/>
    <col min="14349" max="14349" width="16.85546875" style="2" customWidth="1"/>
    <col min="14350" max="14354" width="12.42578125" style="2" customWidth="1"/>
    <col min="14355" max="14355" width="16.42578125" style="2" customWidth="1"/>
    <col min="14356" max="14360" width="12.42578125" style="2" customWidth="1"/>
    <col min="14361" max="14362" width="13.28515625" style="2" customWidth="1"/>
    <col min="14363" max="14363" width="17.28515625" style="2" customWidth="1"/>
    <col min="14364" max="14364" width="19.7109375" style="2" customWidth="1"/>
    <col min="14365" max="14365" width="12.7109375" style="2" customWidth="1"/>
    <col min="14366" max="14366" width="8" style="2" customWidth="1"/>
    <col min="14367" max="14370" width="12.42578125" style="2" customWidth="1"/>
    <col min="14371" max="14371" width="12.7109375" style="2" customWidth="1"/>
    <col min="14372" max="14372" width="8" style="2" customWidth="1"/>
    <col min="14373" max="14378" width="12.42578125" style="2" customWidth="1"/>
    <col min="14379" max="14381" width="9.85546875" style="2" customWidth="1"/>
    <col min="14382" max="14382" width="11.42578125" style="2" customWidth="1"/>
    <col min="14383" max="14385" width="9.85546875" style="2" customWidth="1"/>
    <col min="14386" max="14386" width="11.42578125" style="2" customWidth="1"/>
    <col min="14387" max="14387" width="18.140625" style="2" customWidth="1"/>
    <col min="14388" max="14390" width="15.140625" style="2" customWidth="1"/>
    <col min="14391" max="14391" width="15.5703125" style="2" customWidth="1"/>
    <col min="14392" max="14392" width="20.5703125" style="2" customWidth="1"/>
    <col min="14393" max="14393" width="31.85546875" style="2" customWidth="1"/>
    <col min="14394" max="14581" width="9.140625" style="2"/>
    <col min="14582" max="14582" width="5.42578125" style="2" customWidth="1"/>
    <col min="14583" max="14583" width="25.140625" style="2" customWidth="1"/>
    <col min="14584" max="14584" width="14.28515625" style="2" customWidth="1"/>
    <col min="14585" max="14585" width="17.42578125" style="2" customWidth="1"/>
    <col min="14586" max="14586" width="22.5703125" style="2" customWidth="1"/>
    <col min="14587" max="14587" width="12.85546875" style="2" customWidth="1"/>
    <col min="14588" max="14588" width="13.28515625" style="2" customWidth="1"/>
    <col min="14589" max="14590" width="13.5703125" style="2" customWidth="1"/>
    <col min="14591" max="14593" width="14.28515625" style="2" customWidth="1"/>
    <col min="14594" max="14594" width="48.85546875" style="2" customWidth="1"/>
    <col min="14595" max="14595" width="16.85546875" style="2" customWidth="1"/>
    <col min="14596" max="14596" width="13.7109375" style="2" customWidth="1"/>
    <col min="14597" max="14597" width="20.85546875" style="2" customWidth="1"/>
    <col min="14598" max="14598" width="20.5703125" style="2" customWidth="1"/>
    <col min="14599" max="14599" width="14.85546875" style="2" customWidth="1"/>
    <col min="14600" max="14601" width="20.28515625" style="2" customWidth="1"/>
    <col min="14602" max="14603" width="16.28515625" style="2" customWidth="1"/>
    <col min="14604" max="14604" width="12" style="2" customWidth="1"/>
    <col min="14605" max="14605" width="16.85546875" style="2" customWidth="1"/>
    <col min="14606" max="14610" width="12.42578125" style="2" customWidth="1"/>
    <col min="14611" max="14611" width="16.42578125" style="2" customWidth="1"/>
    <col min="14612" max="14616" width="12.42578125" style="2" customWidth="1"/>
    <col min="14617" max="14618" width="13.28515625" style="2" customWidth="1"/>
    <col min="14619" max="14619" width="17.28515625" style="2" customWidth="1"/>
    <col min="14620" max="14620" width="19.7109375" style="2" customWidth="1"/>
    <col min="14621" max="14621" width="12.7109375" style="2" customWidth="1"/>
    <col min="14622" max="14622" width="8" style="2" customWidth="1"/>
    <col min="14623" max="14626" width="12.42578125" style="2" customWidth="1"/>
    <col min="14627" max="14627" width="12.7109375" style="2" customWidth="1"/>
    <col min="14628" max="14628" width="8" style="2" customWidth="1"/>
    <col min="14629" max="14634" width="12.42578125" style="2" customWidth="1"/>
    <col min="14635" max="14637" width="9.85546875" style="2" customWidth="1"/>
    <col min="14638" max="14638" width="11.42578125" style="2" customWidth="1"/>
    <col min="14639" max="14641" width="9.85546875" style="2" customWidth="1"/>
    <col min="14642" max="14642" width="11.42578125" style="2" customWidth="1"/>
    <col min="14643" max="14643" width="18.140625" style="2" customWidth="1"/>
    <col min="14644" max="14646" width="15.140625" style="2" customWidth="1"/>
    <col min="14647" max="14647" width="15.5703125" style="2" customWidth="1"/>
    <col min="14648" max="14648" width="20.5703125" style="2" customWidth="1"/>
    <col min="14649" max="14649" width="31.85546875" style="2" customWidth="1"/>
    <col min="14650" max="14837" width="9.140625" style="2"/>
    <col min="14838" max="14838" width="5.42578125" style="2" customWidth="1"/>
    <col min="14839" max="14839" width="25.140625" style="2" customWidth="1"/>
    <col min="14840" max="14840" width="14.28515625" style="2" customWidth="1"/>
    <col min="14841" max="14841" width="17.42578125" style="2" customWidth="1"/>
    <col min="14842" max="14842" width="22.5703125" style="2" customWidth="1"/>
    <col min="14843" max="14843" width="12.85546875" style="2" customWidth="1"/>
    <col min="14844" max="14844" width="13.28515625" style="2" customWidth="1"/>
    <col min="14845" max="14846" width="13.5703125" style="2" customWidth="1"/>
    <col min="14847" max="14849" width="14.28515625" style="2" customWidth="1"/>
    <col min="14850" max="14850" width="48.85546875" style="2" customWidth="1"/>
    <col min="14851" max="14851" width="16.85546875" style="2" customWidth="1"/>
    <col min="14852" max="14852" width="13.7109375" style="2" customWidth="1"/>
    <col min="14853" max="14853" width="20.85546875" style="2" customWidth="1"/>
    <col min="14854" max="14854" width="20.5703125" style="2" customWidth="1"/>
    <col min="14855" max="14855" width="14.85546875" style="2" customWidth="1"/>
    <col min="14856" max="14857" width="20.28515625" style="2" customWidth="1"/>
    <col min="14858" max="14859" width="16.28515625" style="2" customWidth="1"/>
    <col min="14860" max="14860" width="12" style="2" customWidth="1"/>
    <col min="14861" max="14861" width="16.85546875" style="2" customWidth="1"/>
    <col min="14862" max="14866" width="12.42578125" style="2" customWidth="1"/>
    <col min="14867" max="14867" width="16.42578125" style="2" customWidth="1"/>
    <col min="14868" max="14872" width="12.42578125" style="2" customWidth="1"/>
    <col min="14873" max="14874" width="13.28515625" style="2" customWidth="1"/>
    <col min="14875" max="14875" width="17.28515625" style="2" customWidth="1"/>
    <col min="14876" max="14876" width="19.7109375" style="2" customWidth="1"/>
    <col min="14877" max="14877" width="12.7109375" style="2" customWidth="1"/>
    <col min="14878" max="14878" width="8" style="2" customWidth="1"/>
    <col min="14879" max="14882" width="12.42578125" style="2" customWidth="1"/>
    <col min="14883" max="14883" width="12.7109375" style="2" customWidth="1"/>
    <col min="14884" max="14884" width="8" style="2" customWidth="1"/>
    <col min="14885" max="14890" width="12.42578125" style="2" customWidth="1"/>
    <col min="14891" max="14893" width="9.85546875" style="2" customWidth="1"/>
    <col min="14894" max="14894" width="11.42578125" style="2" customWidth="1"/>
    <col min="14895" max="14897" width="9.85546875" style="2" customWidth="1"/>
    <col min="14898" max="14898" width="11.42578125" style="2" customWidth="1"/>
    <col min="14899" max="14899" width="18.140625" style="2" customWidth="1"/>
    <col min="14900" max="14902" width="15.140625" style="2" customWidth="1"/>
    <col min="14903" max="14903" width="15.5703125" style="2" customWidth="1"/>
    <col min="14904" max="14904" width="20.5703125" style="2" customWidth="1"/>
    <col min="14905" max="14905" width="31.85546875" style="2" customWidth="1"/>
    <col min="14906" max="15093" width="9.140625" style="2"/>
    <col min="15094" max="15094" width="5.42578125" style="2" customWidth="1"/>
    <col min="15095" max="15095" width="25.140625" style="2" customWidth="1"/>
    <col min="15096" max="15096" width="14.28515625" style="2" customWidth="1"/>
    <col min="15097" max="15097" width="17.42578125" style="2" customWidth="1"/>
    <col min="15098" max="15098" width="22.5703125" style="2" customWidth="1"/>
    <col min="15099" max="15099" width="12.85546875" style="2" customWidth="1"/>
    <col min="15100" max="15100" width="13.28515625" style="2" customWidth="1"/>
    <col min="15101" max="15102" width="13.5703125" style="2" customWidth="1"/>
    <col min="15103" max="15105" width="14.28515625" style="2" customWidth="1"/>
    <col min="15106" max="15106" width="48.85546875" style="2" customWidth="1"/>
    <col min="15107" max="15107" width="16.85546875" style="2" customWidth="1"/>
    <col min="15108" max="15108" width="13.7109375" style="2" customWidth="1"/>
    <col min="15109" max="15109" width="20.85546875" style="2" customWidth="1"/>
    <col min="15110" max="15110" width="20.5703125" style="2" customWidth="1"/>
    <col min="15111" max="15111" width="14.85546875" style="2" customWidth="1"/>
    <col min="15112" max="15113" width="20.28515625" style="2" customWidth="1"/>
    <col min="15114" max="15115" width="16.28515625" style="2" customWidth="1"/>
    <col min="15116" max="15116" width="12" style="2" customWidth="1"/>
    <col min="15117" max="15117" width="16.85546875" style="2" customWidth="1"/>
    <col min="15118" max="15122" width="12.42578125" style="2" customWidth="1"/>
    <col min="15123" max="15123" width="16.42578125" style="2" customWidth="1"/>
    <col min="15124" max="15128" width="12.42578125" style="2" customWidth="1"/>
    <col min="15129" max="15130" width="13.28515625" style="2" customWidth="1"/>
    <col min="15131" max="15131" width="17.28515625" style="2" customWidth="1"/>
    <col min="15132" max="15132" width="19.7109375" style="2" customWidth="1"/>
    <col min="15133" max="15133" width="12.7109375" style="2" customWidth="1"/>
    <col min="15134" max="15134" width="8" style="2" customWidth="1"/>
    <col min="15135" max="15138" width="12.42578125" style="2" customWidth="1"/>
    <col min="15139" max="15139" width="12.7109375" style="2" customWidth="1"/>
    <col min="15140" max="15140" width="8" style="2" customWidth="1"/>
    <col min="15141" max="15146" width="12.42578125" style="2" customWidth="1"/>
    <col min="15147" max="15149" width="9.85546875" style="2" customWidth="1"/>
    <col min="15150" max="15150" width="11.42578125" style="2" customWidth="1"/>
    <col min="15151" max="15153" width="9.85546875" style="2" customWidth="1"/>
    <col min="15154" max="15154" width="11.42578125" style="2" customWidth="1"/>
    <col min="15155" max="15155" width="18.140625" style="2" customWidth="1"/>
    <col min="15156" max="15158" width="15.140625" style="2" customWidth="1"/>
    <col min="15159" max="15159" width="15.5703125" style="2" customWidth="1"/>
    <col min="15160" max="15160" width="20.5703125" style="2" customWidth="1"/>
    <col min="15161" max="15161" width="31.85546875" style="2" customWidth="1"/>
    <col min="15162" max="15349" width="9.140625" style="2"/>
    <col min="15350" max="15350" width="5.42578125" style="2" customWidth="1"/>
    <col min="15351" max="15351" width="25.140625" style="2" customWidth="1"/>
    <col min="15352" max="15352" width="14.28515625" style="2" customWidth="1"/>
    <col min="15353" max="15353" width="17.42578125" style="2" customWidth="1"/>
    <col min="15354" max="15354" width="22.5703125" style="2" customWidth="1"/>
    <col min="15355" max="15355" width="12.85546875" style="2" customWidth="1"/>
    <col min="15356" max="15356" width="13.28515625" style="2" customWidth="1"/>
    <col min="15357" max="15358" width="13.5703125" style="2" customWidth="1"/>
    <col min="15359" max="15361" width="14.28515625" style="2" customWidth="1"/>
    <col min="15362" max="15362" width="48.85546875" style="2" customWidth="1"/>
    <col min="15363" max="15363" width="16.85546875" style="2" customWidth="1"/>
    <col min="15364" max="15364" width="13.7109375" style="2" customWidth="1"/>
    <col min="15365" max="15365" width="20.85546875" style="2" customWidth="1"/>
    <col min="15366" max="15366" width="20.5703125" style="2" customWidth="1"/>
    <col min="15367" max="15367" width="14.85546875" style="2" customWidth="1"/>
    <col min="15368" max="15369" width="20.28515625" style="2" customWidth="1"/>
    <col min="15370" max="15371" width="16.28515625" style="2" customWidth="1"/>
    <col min="15372" max="15372" width="12" style="2" customWidth="1"/>
    <col min="15373" max="15373" width="16.85546875" style="2" customWidth="1"/>
    <col min="15374" max="15378" width="12.42578125" style="2" customWidth="1"/>
    <col min="15379" max="15379" width="16.42578125" style="2" customWidth="1"/>
    <col min="15380" max="15384" width="12.42578125" style="2" customWidth="1"/>
    <col min="15385" max="15386" width="13.28515625" style="2" customWidth="1"/>
    <col min="15387" max="15387" width="17.28515625" style="2" customWidth="1"/>
    <col min="15388" max="15388" width="19.7109375" style="2" customWidth="1"/>
    <col min="15389" max="15389" width="12.7109375" style="2" customWidth="1"/>
    <col min="15390" max="15390" width="8" style="2" customWidth="1"/>
    <col min="15391" max="15394" width="12.42578125" style="2" customWidth="1"/>
    <col min="15395" max="15395" width="12.7109375" style="2" customWidth="1"/>
    <col min="15396" max="15396" width="8" style="2" customWidth="1"/>
    <col min="15397" max="15402" width="12.42578125" style="2" customWidth="1"/>
    <col min="15403" max="15405" width="9.85546875" style="2" customWidth="1"/>
    <col min="15406" max="15406" width="11.42578125" style="2" customWidth="1"/>
    <col min="15407" max="15409" width="9.85546875" style="2" customWidth="1"/>
    <col min="15410" max="15410" width="11.42578125" style="2" customWidth="1"/>
    <col min="15411" max="15411" width="18.140625" style="2" customWidth="1"/>
    <col min="15412" max="15414" width="15.140625" style="2" customWidth="1"/>
    <col min="15415" max="15415" width="15.5703125" style="2" customWidth="1"/>
    <col min="15416" max="15416" width="20.5703125" style="2" customWidth="1"/>
    <col min="15417" max="15417" width="31.85546875" style="2" customWidth="1"/>
    <col min="15418" max="15605" width="9.140625" style="2"/>
    <col min="15606" max="15606" width="5.42578125" style="2" customWidth="1"/>
    <col min="15607" max="15607" width="25.140625" style="2" customWidth="1"/>
    <col min="15608" max="15608" width="14.28515625" style="2" customWidth="1"/>
    <col min="15609" max="15609" width="17.42578125" style="2" customWidth="1"/>
    <col min="15610" max="15610" width="22.5703125" style="2" customWidth="1"/>
    <col min="15611" max="15611" width="12.85546875" style="2" customWidth="1"/>
    <col min="15612" max="15612" width="13.28515625" style="2" customWidth="1"/>
    <col min="15613" max="15614" width="13.5703125" style="2" customWidth="1"/>
    <col min="15615" max="15617" width="14.28515625" style="2" customWidth="1"/>
    <col min="15618" max="15618" width="48.85546875" style="2" customWidth="1"/>
    <col min="15619" max="15619" width="16.85546875" style="2" customWidth="1"/>
    <col min="15620" max="15620" width="13.7109375" style="2" customWidth="1"/>
    <col min="15621" max="15621" width="20.85546875" style="2" customWidth="1"/>
    <col min="15622" max="15622" width="20.5703125" style="2" customWidth="1"/>
    <col min="15623" max="15623" width="14.85546875" style="2" customWidth="1"/>
    <col min="15624" max="15625" width="20.28515625" style="2" customWidth="1"/>
    <col min="15626" max="15627" width="16.28515625" style="2" customWidth="1"/>
    <col min="15628" max="15628" width="12" style="2" customWidth="1"/>
    <col min="15629" max="15629" width="16.85546875" style="2" customWidth="1"/>
    <col min="15630" max="15634" width="12.42578125" style="2" customWidth="1"/>
    <col min="15635" max="15635" width="16.42578125" style="2" customWidth="1"/>
    <col min="15636" max="15640" width="12.42578125" style="2" customWidth="1"/>
    <col min="15641" max="15642" width="13.28515625" style="2" customWidth="1"/>
    <col min="15643" max="15643" width="17.28515625" style="2" customWidth="1"/>
    <col min="15644" max="15644" width="19.7109375" style="2" customWidth="1"/>
    <col min="15645" max="15645" width="12.7109375" style="2" customWidth="1"/>
    <col min="15646" max="15646" width="8" style="2" customWidth="1"/>
    <col min="15647" max="15650" width="12.42578125" style="2" customWidth="1"/>
    <col min="15651" max="15651" width="12.7109375" style="2" customWidth="1"/>
    <col min="15652" max="15652" width="8" style="2" customWidth="1"/>
    <col min="15653" max="15658" width="12.42578125" style="2" customWidth="1"/>
    <col min="15659" max="15661" width="9.85546875" style="2" customWidth="1"/>
    <col min="15662" max="15662" width="11.42578125" style="2" customWidth="1"/>
    <col min="15663" max="15665" width="9.85546875" style="2" customWidth="1"/>
    <col min="15666" max="15666" width="11.42578125" style="2" customWidth="1"/>
    <col min="15667" max="15667" width="18.140625" style="2" customWidth="1"/>
    <col min="15668" max="15670" width="15.140625" style="2" customWidth="1"/>
    <col min="15671" max="15671" width="15.5703125" style="2" customWidth="1"/>
    <col min="15672" max="15672" width="20.5703125" style="2" customWidth="1"/>
    <col min="15673" max="15673" width="31.85546875" style="2" customWidth="1"/>
    <col min="15674" max="15861" width="9.140625" style="2"/>
    <col min="15862" max="15862" width="5.42578125" style="2" customWidth="1"/>
    <col min="15863" max="15863" width="25.140625" style="2" customWidth="1"/>
    <col min="15864" max="15864" width="14.28515625" style="2" customWidth="1"/>
    <col min="15865" max="15865" width="17.42578125" style="2" customWidth="1"/>
    <col min="15866" max="15866" width="22.5703125" style="2" customWidth="1"/>
    <col min="15867" max="15867" width="12.85546875" style="2" customWidth="1"/>
    <col min="15868" max="15868" width="13.28515625" style="2" customWidth="1"/>
    <col min="15869" max="15870" width="13.5703125" style="2" customWidth="1"/>
    <col min="15871" max="15873" width="14.28515625" style="2" customWidth="1"/>
    <col min="15874" max="15874" width="48.85546875" style="2" customWidth="1"/>
    <col min="15875" max="15875" width="16.85546875" style="2" customWidth="1"/>
    <col min="15876" max="15876" width="13.7109375" style="2" customWidth="1"/>
    <col min="15877" max="15877" width="20.85546875" style="2" customWidth="1"/>
    <col min="15878" max="15878" width="20.5703125" style="2" customWidth="1"/>
    <col min="15879" max="15879" width="14.85546875" style="2" customWidth="1"/>
    <col min="15880" max="15881" width="20.28515625" style="2" customWidth="1"/>
    <col min="15882" max="15883" width="16.28515625" style="2" customWidth="1"/>
    <col min="15884" max="15884" width="12" style="2" customWidth="1"/>
    <col min="15885" max="15885" width="16.85546875" style="2" customWidth="1"/>
    <col min="15886" max="15890" width="12.42578125" style="2" customWidth="1"/>
    <col min="15891" max="15891" width="16.42578125" style="2" customWidth="1"/>
    <col min="15892" max="15896" width="12.42578125" style="2" customWidth="1"/>
    <col min="15897" max="15898" width="13.28515625" style="2" customWidth="1"/>
    <col min="15899" max="15899" width="17.28515625" style="2" customWidth="1"/>
    <col min="15900" max="15900" width="19.7109375" style="2" customWidth="1"/>
    <col min="15901" max="15901" width="12.7109375" style="2" customWidth="1"/>
    <col min="15902" max="15902" width="8" style="2" customWidth="1"/>
    <col min="15903" max="15906" width="12.42578125" style="2" customWidth="1"/>
    <col min="15907" max="15907" width="12.7109375" style="2" customWidth="1"/>
    <col min="15908" max="15908" width="8" style="2" customWidth="1"/>
    <col min="15909" max="15914" width="12.42578125" style="2" customWidth="1"/>
    <col min="15915" max="15917" width="9.85546875" style="2" customWidth="1"/>
    <col min="15918" max="15918" width="11.42578125" style="2" customWidth="1"/>
    <col min="15919" max="15921" width="9.85546875" style="2" customWidth="1"/>
    <col min="15922" max="15922" width="11.42578125" style="2" customWidth="1"/>
    <col min="15923" max="15923" width="18.140625" style="2" customWidth="1"/>
    <col min="15924" max="15926" width="15.140625" style="2" customWidth="1"/>
    <col min="15927" max="15927" width="15.5703125" style="2" customWidth="1"/>
    <col min="15928" max="15928" width="20.5703125" style="2" customWidth="1"/>
    <col min="15929" max="15929" width="31.85546875" style="2" customWidth="1"/>
    <col min="15930" max="16117" width="9.140625" style="2"/>
    <col min="16118" max="16118" width="5.42578125" style="2" customWidth="1"/>
    <col min="16119" max="16119" width="25.140625" style="2" customWidth="1"/>
    <col min="16120" max="16120" width="14.28515625" style="2" customWidth="1"/>
    <col min="16121" max="16121" width="17.42578125" style="2" customWidth="1"/>
    <col min="16122" max="16122" width="22.5703125" style="2" customWidth="1"/>
    <col min="16123" max="16123" width="12.85546875" style="2" customWidth="1"/>
    <col min="16124" max="16124" width="13.28515625" style="2" customWidth="1"/>
    <col min="16125" max="16126" width="13.5703125" style="2" customWidth="1"/>
    <col min="16127" max="16129" width="14.28515625" style="2" customWidth="1"/>
    <col min="16130" max="16130" width="48.85546875" style="2" customWidth="1"/>
    <col min="16131" max="16131" width="16.85546875" style="2" customWidth="1"/>
    <col min="16132" max="16132" width="13.7109375" style="2" customWidth="1"/>
    <col min="16133" max="16133" width="20.85546875" style="2" customWidth="1"/>
    <col min="16134" max="16134" width="20.5703125" style="2" customWidth="1"/>
    <col min="16135" max="16135" width="14.85546875" style="2" customWidth="1"/>
    <col min="16136" max="16137" width="20.28515625" style="2" customWidth="1"/>
    <col min="16138" max="16139" width="16.28515625" style="2" customWidth="1"/>
    <col min="16140" max="16140" width="12" style="2" customWidth="1"/>
    <col min="16141" max="16141" width="16.85546875" style="2" customWidth="1"/>
    <col min="16142" max="16146" width="12.42578125" style="2" customWidth="1"/>
    <col min="16147" max="16147" width="16.42578125" style="2" customWidth="1"/>
    <col min="16148" max="16152" width="12.42578125" style="2" customWidth="1"/>
    <col min="16153" max="16154" width="13.28515625" style="2" customWidth="1"/>
    <col min="16155" max="16155" width="17.28515625" style="2" customWidth="1"/>
    <col min="16156" max="16156" width="19.7109375" style="2" customWidth="1"/>
    <col min="16157" max="16157" width="12.7109375" style="2" customWidth="1"/>
    <col min="16158" max="16158" width="8" style="2" customWidth="1"/>
    <col min="16159" max="16162" width="12.42578125" style="2" customWidth="1"/>
    <col min="16163" max="16163" width="12.7109375" style="2" customWidth="1"/>
    <col min="16164" max="16164" width="8" style="2" customWidth="1"/>
    <col min="16165" max="16170" width="12.42578125" style="2" customWidth="1"/>
    <col min="16171" max="16173" width="9.85546875" style="2" customWidth="1"/>
    <col min="16174" max="16174" width="11.42578125" style="2" customWidth="1"/>
    <col min="16175" max="16177" width="9.85546875" style="2" customWidth="1"/>
    <col min="16178" max="16178" width="11.42578125" style="2" customWidth="1"/>
    <col min="16179" max="16179" width="18.140625" style="2" customWidth="1"/>
    <col min="16180" max="16182" width="15.140625" style="2" customWidth="1"/>
    <col min="16183" max="16183" width="15.5703125" style="2" customWidth="1"/>
    <col min="16184" max="16184" width="20.5703125" style="2" customWidth="1"/>
    <col min="16185" max="16185" width="31.85546875" style="2" customWidth="1"/>
    <col min="16186" max="16384" width="9.140625" style="2"/>
  </cols>
  <sheetData>
    <row r="1" spans="1:57" ht="26.2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2"/>
      <c r="AC1" s="22"/>
      <c r="AD1" s="2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7" ht="23.2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3"/>
      <c r="AC2" s="23"/>
      <c r="AD2" s="2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7" ht="17.25" customHeight="1" x14ac:dyDescent="0.25">
      <c r="B3" s="59"/>
      <c r="C3" s="5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W3" s="5"/>
      <c r="AX3" s="5"/>
      <c r="BC3" s="7"/>
    </row>
    <row r="4" spans="1:57" s="8" customFormat="1" ht="47.25" customHeight="1" x14ac:dyDescent="0.2">
      <c r="A4" s="54" t="s">
        <v>2</v>
      </c>
      <c r="B4" s="54" t="s">
        <v>3</v>
      </c>
      <c r="C4" s="54" t="s">
        <v>4</v>
      </c>
      <c r="D4" s="54" t="s">
        <v>5</v>
      </c>
      <c r="E4" s="66" t="s">
        <v>37</v>
      </c>
      <c r="F4" s="67"/>
      <c r="G4" s="68"/>
      <c r="H4" s="76" t="s">
        <v>35</v>
      </c>
      <c r="I4" s="60" t="s">
        <v>27</v>
      </c>
      <c r="J4" s="61"/>
      <c r="K4" s="61"/>
      <c r="L4" s="61"/>
      <c r="M4" s="62"/>
      <c r="N4" s="75" t="s">
        <v>39</v>
      </c>
      <c r="O4" s="75" t="s">
        <v>40</v>
      </c>
      <c r="P4" s="50" t="s">
        <v>44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2"/>
      <c r="AB4" s="75" t="s">
        <v>43</v>
      </c>
      <c r="AC4" s="75"/>
      <c r="AD4" s="82" t="s">
        <v>28</v>
      </c>
      <c r="AE4" s="83" t="s">
        <v>6</v>
      </c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5"/>
      <c r="BD4" s="54" t="s">
        <v>150</v>
      </c>
    </row>
    <row r="5" spans="1:57" s="8" customFormat="1" ht="76.5" customHeight="1" x14ac:dyDescent="0.2">
      <c r="A5" s="54"/>
      <c r="B5" s="54"/>
      <c r="C5" s="54"/>
      <c r="D5" s="54"/>
      <c r="E5" s="69"/>
      <c r="F5" s="70"/>
      <c r="G5" s="71"/>
      <c r="H5" s="77"/>
      <c r="I5" s="63"/>
      <c r="J5" s="64"/>
      <c r="K5" s="64"/>
      <c r="L5" s="64"/>
      <c r="M5" s="65"/>
      <c r="N5" s="75"/>
      <c r="O5" s="75"/>
      <c r="P5" s="53" t="s">
        <v>45</v>
      </c>
      <c r="Q5" s="53"/>
      <c r="R5" s="53"/>
      <c r="S5" s="53"/>
      <c r="T5" s="53"/>
      <c r="U5" s="53"/>
      <c r="V5" s="53" t="s">
        <v>46</v>
      </c>
      <c r="W5" s="53"/>
      <c r="X5" s="53"/>
      <c r="Y5" s="53"/>
      <c r="Z5" s="53"/>
      <c r="AA5" s="53"/>
      <c r="AB5" s="75"/>
      <c r="AC5" s="75"/>
      <c r="AD5" s="82"/>
      <c r="AE5" s="54" t="s">
        <v>29</v>
      </c>
      <c r="AF5" s="54"/>
      <c r="AG5" s="54"/>
      <c r="AH5" s="54"/>
      <c r="AI5" s="54"/>
      <c r="AJ5" s="54"/>
      <c r="AK5" s="54" t="s">
        <v>54</v>
      </c>
      <c r="AL5" s="54"/>
      <c r="AM5" s="54"/>
      <c r="AN5" s="54"/>
      <c r="AO5" s="54"/>
      <c r="AP5" s="54"/>
      <c r="AQ5" s="54" t="s">
        <v>33</v>
      </c>
      <c r="AR5" s="54"/>
      <c r="AS5" s="54"/>
      <c r="AT5" s="54" t="s">
        <v>30</v>
      </c>
      <c r="AU5" s="54"/>
      <c r="AV5" s="54"/>
      <c r="AW5" s="54" t="s">
        <v>31</v>
      </c>
      <c r="AX5" s="54"/>
      <c r="AY5" s="54" t="s">
        <v>32</v>
      </c>
      <c r="AZ5" s="54"/>
      <c r="BA5" s="54"/>
      <c r="BB5" s="54"/>
      <c r="BC5" s="54"/>
      <c r="BD5" s="54"/>
    </row>
    <row r="6" spans="1:57" s="8" customFormat="1" ht="35.25" customHeight="1" x14ac:dyDescent="0.2">
      <c r="A6" s="54"/>
      <c r="B6" s="54"/>
      <c r="C6" s="54"/>
      <c r="D6" s="54"/>
      <c r="E6" s="72"/>
      <c r="F6" s="73"/>
      <c r="G6" s="74"/>
      <c r="H6" s="77"/>
      <c r="I6" s="63"/>
      <c r="J6" s="64"/>
      <c r="K6" s="64"/>
      <c r="L6" s="64"/>
      <c r="M6" s="65"/>
      <c r="N6" s="75"/>
      <c r="O6" s="75"/>
      <c r="P6" s="53" t="s">
        <v>53</v>
      </c>
      <c r="Q6" s="53" t="s">
        <v>47</v>
      </c>
      <c r="R6" s="53"/>
      <c r="S6" s="53" t="s">
        <v>48</v>
      </c>
      <c r="T6" s="53"/>
      <c r="U6" s="53" t="s">
        <v>49</v>
      </c>
      <c r="V6" s="53" t="s">
        <v>50</v>
      </c>
      <c r="W6" s="53" t="s">
        <v>47</v>
      </c>
      <c r="X6" s="53"/>
      <c r="Y6" s="53" t="s">
        <v>48</v>
      </c>
      <c r="Z6" s="53"/>
      <c r="AA6" s="53" t="s">
        <v>49</v>
      </c>
      <c r="AB6" s="81" t="s">
        <v>41</v>
      </c>
      <c r="AC6" s="81" t="s">
        <v>41</v>
      </c>
      <c r="AD6" s="82"/>
      <c r="AE6" s="54" t="s">
        <v>11</v>
      </c>
      <c r="AF6" s="54"/>
      <c r="AG6" s="54"/>
      <c r="AH6" s="54" t="s">
        <v>12</v>
      </c>
      <c r="AI6" s="54"/>
      <c r="AJ6" s="54"/>
      <c r="AK6" s="54" t="s">
        <v>11</v>
      </c>
      <c r="AL6" s="54"/>
      <c r="AM6" s="54"/>
      <c r="AN6" s="54" t="s">
        <v>12</v>
      </c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80" t="s">
        <v>13</v>
      </c>
      <c r="AZ6" s="55" t="s">
        <v>14</v>
      </c>
      <c r="BA6" s="55" t="s">
        <v>15</v>
      </c>
      <c r="BB6" s="55" t="s">
        <v>16</v>
      </c>
      <c r="BC6" s="56" t="s">
        <v>17</v>
      </c>
      <c r="BD6" s="54"/>
    </row>
    <row r="7" spans="1:57" s="11" customFormat="1" ht="114.75" customHeight="1" x14ac:dyDescent="0.2">
      <c r="A7" s="54"/>
      <c r="B7" s="54"/>
      <c r="C7" s="54"/>
      <c r="D7" s="54"/>
      <c r="E7" s="24" t="s">
        <v>18</v>
      </c>
      <c r="F7" s="9" t="s">
        <v>38</v>
      </c>
      <c r="G7" s="21" t="s">
        <v>10</v>
      </c>
      <c r="H7" s="78"/>
      <c r="I7" s="30" t="s">
        <v>8</v>
      </c>
      <c r="J7" s="31" t="s">
        <v>7</v>
      </c>
      <c r="K7" s="31" t="s">
        <v>36</v>
      </c>
      <c r="L7" s="31" t="s">
        <v>9</v>
      </c>
      <c r="M7" s="32" t="s">
        <v>42</v>
      </c>
      <c r="N7" s="75"/>
      <c r="O7" s="75"/>
      <c r="P7" s="53"/>
      <c r="Q7" s="24" t="s">
        <v>51</v>
      </c>
      <c r="R7" s="9" t="s">
        <v>52</v>
      </c>
      <c r="S7" s="24" t="s">
        <v>51</v>
      </c>
      <c r="T7" s="9" t="s">
        <v>52</v>
      </c>
      <c r="U7" s="53"/>
      <c r="V7" s="53"/>
      <c r="W7" s="24" t="s">
        <v>51</v>
      </c>
      <c r="X7" s="9" t="s">
        <v>52</v>
      </c>
      <c r="Y7" s="24" t="s">
        <v>51</v>
      </c>
      <c r="Z7" s="9" t="s">
        <v>52</v>
      </c>
      <c r="AA7" s="53"/>
      <c r="AB7" s="75"/>
      <c r="AC7" s="75"/>
      <c r="AD7" s="82"/>
      <c r="AE7" s="24" t="s">
        <v>20</v>
      </c>
      <c r="AF7" s="10" t="s">
        <v>21</v>
      </c>
      <c r="AG7" s="25" t="s">
        <v>19</v>
      </c>
      <c r="AH7" s="24" t="s">
        <v>20</v>
      </c>
      <c r="AI7" s="10" t="s">
        <v>21</v>
      </c>
      <c r="AJ7" s="25" t="s">
        <v>19</v>
      </c>
      <c r="AK7" s="24" t="s">
        <v>20</v>
      </c>
      <c r="AL7" s="10" t="s">
        <v>21</v>
      </c>
      <c r="AM7" s="25" t="s">
        <v>19</v>
      </c>
      <c r="AN7" s="24" t="s">
        <v>20</v>
      </c>
      <c r="AO7" s="10" t="s">
        <v>21</v>
      </c>
      <c r="AP7" s="25" t="s">
        <v>19</v>
      </c>
      <c r="AQ7" s="10" t="s">
        <v>23</v>
      </c>
      <c r="AR7" s="10" t="s">
        <v>24</v>
      </c>
      <c r="AS7" s="25" t="s">
        <v>19</v>
      </c>
      <c r="AT7" s="10" t="s">
        <v>23</v>
      </c>
      <c r="AU7" s="10" t="s">
        <v>24</v>
      </c>
      <c r="AV7" s="25" t="s">
        <v>19</v>
      </c>
      <c r="AW7" s="24" t="s">
        <v>22</v>
      </c>
      <c r="AX7" s="25" t="s">
        <v>19</v>
      </c>
      <c r="AY7" s="80"/>
      <c r="AZ7" s="55"/>
      <c r="BA7" s="55"/>
      <c r="BB7" s="55"/>
      <c r="BC7" s="56"/>
      <c r="BD7" s="54"/>
    </row>
    <row r="8" spans="1:57" s="5" customFormat="1" ht="29.25" customHeight="1" x14ac:dyDescent="0.2">
      <c r="A8" s="28"/>
      <c r="B8" s="29">
        <v>1</v>
      </c>
      <c r="C8" s="29">
        <v>2</v>
      </c>
      <c r="D8" s="29">
        <f>+C8+1</f>
        <v>3</v>
      </c>
      <c r="E8" s="29">
        <v>4</v>
      </c>
      <c r="F8" s="29">
        <v>5</v>
      </c>
      <c r="G8" s="29">
        <v>6</v>
      </c>
      <c r="H8" s="29">
        <f>+G8+1</f>
        <v>7</v>
      </c>
      <c r="I8" s="29">
        <v>8</v>
      </c>
      <c r="J8" s="29">
        <v>9</v>
      </c>
      <c r="K8" s="29">
        <v>10</v>
      </c>
      <c r="L8" s="29">
        <v>11</v>
      </c>
      <c r="M8" s="29">
        <v>12</v>
      </c>
      <c r="N8" s="29">
        <v>13</v>
      </c>
      <c r="O8" s="29">
        <v>14</v>
      </c>
      <c r="P8" s="29">
        <v>15</v>
      </c>
      <c r="Q8" s="29">
        <v>16</v>
      </c>
      <c r="R8" s="29">
        <v>17</v>
      </c>
      <c r="S8" s="29">
        <v>18</v>
      </c>
      <c r="T8" s="29">
        <v>19</v>
      </c>
      <c r="U8" s="29">
        <v>20</v>
      </c>
      <c r="V8" s="29">
        <v>21</v>
      </c>
      <c r="W8" s="29">
        <v>22</v>
      </c>
      <c r="X8" s="29">
        <v>23</v>
      </c>
      <c r="Y8" s="29">
        <v>24</v>
      </c>
      <c r="Z8" s="29">
        <v>25</v>
      </c>
      <c r="AA8" s="29">
        <v>26</v>
      </c>
      <c r="AB8" s="29">
        <v>27</v>
      </c>
      <c r="AC8" s="29">
        <v>28</v>
      </c>
      <c r="AD8" s="29">
        <v>29</v>
      </c>
      <c r="AE8" s="34">
        <v>30</v>
      </c>
      <c r="AF8" s="34">
        <v>31</v>
      </c>
      <c r="AG8" s="34">
        <v>32</v>
      </c>
      <c r="AH8" s="34">
        <v>33</v>
      </c>
      <c r="AI8" s="34">
        <v>34</v>
      </c>
      <c r="AJ8" s="34">
        <v>35</v>
      </c>
      <c r="AK8" s="34">
        <v>36</v>
      </c>
      <c r="AL8" s="34">
        <v>37</v>
      </c>
      <c r="AM8" s="34">
        <v>38</v>
      </c>
      <c r="AN8" s="34">
        <v>39</v>
      </c>
      <c r="AO8" s="34">
        <v>40</v>
      </c>
      <c r="AP8" s="34">
        <v>41</v>
      </c>
      <c r="AQ8" s="34">
        <v>42</v>
      </c>
      <c r="AR8" s="34">
        <v>43</v>
      </c>
      <c r="AS8" s="34">
        <v>44</v>
      </c>
      <c r="AT8" s="34">
        <v>45</v>
      </c>
      <c r="AU8" s="34">
        <v>46</v>
      </c>
      <c r="AV8" s="34">
        <v>47</v>
      </c>
      <c r="AW8" s="34">
        <v>48</v>
      </c>
      <c r="AX8" s="34">
        <v>49</v>
      </c>
      <c r="AY8" s="34">
        <v>50</v>
      </c>
      <c r="AZ8" s="34">
        <v>51</v>
      </c>
      <c r="BA8" s="34">
        <v>52</v>
      </c>
      <c r="BB8" s="34">
        <v>53</v>
      </c>
      <c r="BC8" s="34">
        <v>54</v>
      </c>
      <c r="BD8" s="34">
        <v>55</v>
      </c>
    </row>
    <row r="9" spans="1:57" s="14" customFormat="1" ht="31.5" x14ac:dyDescent="0.25">
      <c r="A9" s="12">
        <v>1</v>
      </c>
      <c r="B9" s="79" t="s">
        <v>55</v>
      </c>
      <c r="C9" s="79">
        <v>201059323</v>
      </c>
      <c r="D9" s="79" t="s">
        <v>56</v>
      </c>
      <c r="E9" s="38" t="s">
        <v>57</v>
      </c>
      <c r="F9" s="39">
        <v>41007886520010</v>
      </c>
      <c r="G9" s="38" t="s">
        <v>58</v>
      </c>
      <c r="H9" s="38" t="s">
        <v>59</v>
      </c>
      <c r="I9" s="38" t="s">
        <v>60</v>
      </c>
      <c r="J9" s="13">
        <v>45569</v>
      </c>
      <c r="K9" s="38" t="s">
        <v>61</v>
      </c>
      <c r="L9" s="38" t="s">
        <v>66</v>
      </c>
      <c r="M9" s="38" t="s">
        <v>62</v>
      </c>
      <c r="N9" s="13" t="s">
        <v>63</v>
      </c>
      <c r="O9" s="38" t="s">
        <v>64</v>
      </c>
      <c r="P9" s="42"/>
      <c r="Q9" s="43"/>
      <c r="R9" s="41"/>
      <c r="S9" s="42"/>
      <c r="T9" s="42"/>
      <c r="U9" s="42"/>
      <c r="V9" s="42"/>
      <c r="W9" s="42"/>
      <c r="X9" s="42"/>
      <c r="Y9" s="42"/>
      <c r="Z9" s="42"/>
      <c r="AA9" s="42"/>
      <c r="AB9" s="43"/>
      <c r="AC9" s="43"/>
      <c r="AD9" s="38">
        <v>43050709</v>
      </c>
      <c r="AE9" s="36" t="s">
        <v>65</v>
      </c>
      <c r="AF9" s="36" t="s">
        <v>34</v>
      </c>
      <c r="AG9" s="35">
        <v>3517348</v>
      </c>
      <c r="AH9" s="36" t="s">
        <v>65</v>
      </c>
      <c r="AI9" s="36" t="s">
        <v>34</v>
      </c>
      <c r="AJ9" s="35">
        <v>2737955</v>
      </c>
      <c r="AK9" s="36"/>
      <c r="AL9" s="36"/>
      <c r="AM9" s="35"/>
      <c r="AN9" s="35"/>
      <c r="AO9" s="35"/>
      <c r="AP9" s="35"/>
      <c r="AQ9" s="36">
        <v>28</v>
      </c>
      <c r="AR9" s="36">
        <v>519181</v>
      </c>
      <c r="AS9" s="35">
        <v>14537065</v>
      </c>
      <c r="AT9" s="36"/>
      <c r="AU9" s="36"/>
      <c r="AV9" s="35"/>
      <c r="AW9" s="37">
        <v>30</v>
      </c>
      <c r="AX9" s="35">
        <v>17311023</v>
      </c>
      <c r="AY9" s="36"/>
      <c r="AZ9" s="36"/>
      <c r="BA9" s="36"/>
      <c r="BB9" s="36"/>
      <c r="BC9" s="35"/>
      <c r="BD9" s="35">
        <v>4947318</v>
      </c>
      <c r="BE9" s="86"/>
    </row>
    <row r="10" spans="1:57" s="14" customFormat="1" ht="31.5" x14ac:dyDescent="0.25">
      <c r="A10" s="12">
        <v>2</v>
      </c>
      <c r="B10" s="79"/>
      <c r="C10" s="79"/>
      <c r="D10" s="79"/>
      <c r="E10" s="38" t="s">
        <v>67</v>
      </c>
      <c r="F10" s="39">
        <v>31110822560038</v>
      </c>
      <c r="G10" s="38" t="s">
        <v>68</v>
      </c>
      <c r="H10" s="38" t="s">
        <v>69</v>
      </c>
      <c r="I10" s="38">
        <v>120</v>
      </c>
      <c r="J10" s="13">
        <v>45533</v>
      </c>
      <c r="K10" s="38" t="s">
        <v>70</v>
      </c>
      <c r="L10" s="38" t="s">
        <v>71</v>
      </c>
      <c r="M10" s="38" t="s">
        <v>72</v>
      </c>
      <c r="N10" s="13" t="s">
        <v>63</v>
      </c>
      <c r="O10" s="38" t="s">
        <v>73</v>
      </c>
      <c r="P10" s="38" t="s">
        <v>74</v>
      </c>
      <c r="Q10" s="13">
        <v>45571</v>
      </c>
      <c r="R10" s="41">
        <v>0.56597222222222221</v>
      </c>
      <c r="S10" s="13">
        <v>45571</v>
      </c>
      <c r="T10" s="41">
        <v>0.65625</v>
      </c>
      <c r="U10" s="38">
        <v>2</v>
      </c>
      <c r="V10" s="38"/>
      <c r="W10" s="38"/>
      <c r="X10" s="38"/>
      <c r="Y10" s="38"/>
      <c r="Z10" s="38"/>
      <c r="AA10" s="38"/>
      <c r="AB10" s="13"/>
      <c r="AC10" s="13"/>
      <c r="AD10" s="38">
        <v>8488377</v>
      </c>
      <c r="AE10" s="36" t="s">
        <v>65</v>
      </c>
      <c r="AF10" s="36" t="s">
        <v>34</v>
      </c>
      <c r="AG10" s="35"/>
      <c r="AH10" s="36" t="s">
        <v>65</v>
      </c>
      <c r="AI10" s="36" t="s">
        <v>34</v>
      </c>
      <c r="AJ10" s="35"/>
      <c r="AK10" s="35"/>
      <c r="AL10" s="35"/>
      <c r="AM10" s="35"/>
      <c r="AN10" s="35"/>
      <c r="AO10" s="35"/>
      <c r="AP10" s="35"/>
      <c r="AQ10" s="36">
        <v>4</v>
      </c>
      <c r="AR10" s="36">
        <v>1514785.5</v>
      </c>
      <c r="AS10" s="35">
        <v>6059142</v>
      </c>
      <c r="AT10" s="36"/>
      <c r="AU10" s="36"/>
      <c r="AV10" s="35"/>
      <c r="AW10" s="37">
        <v>5</v>
      </c>
      <c r="AX10" s="35">
        <v>2429235</v>
      </c>
      <c r="AY10" s="36"/>
      <c r="AZ10" s="36"/>
      <c r="BA10" s="36"/>
      <c r="BB10" s="36"/>
      <c r="BC10" s="35"/>
      <c r="BD10" s="33"/>
      <c r="BE10" s="86"/>
    </row>
    <row r="11" spans="1:57" s="14" customFormat="1" ht="110.25" x14ac:dyDescent="0.25">
      <c r="A11" s="12">
        <v>3</v>
      </c>
      <c r="B11" s="79"/>
      <c r="C11" s="79"/>
      <c r="D11" s="79"/>
      <c r="E11" s="38" t="s">
        <v>75</v>
      </c>
      <c r="F11" s="39">
        <v>32101986500030</v>
      </c>
      <c r="G11" s="38" t="s">
        <v>58</v>
      </c>
      <c r="H11" s="38" t="s">
        <v>76</v>
      </c>
      <c r="I11" s="38" t="s">
        <v>77</v>
      </c>
      <c r="J11" s="13">
        <v>45905</v>
      </c>
      <c r="K11" s="38" t="s">
        <v>78</v>
      </c>
      <c r="L11" s="38" t="s">
        <v>79</v>
      </c>
      <c r="M11" s="38" t="s">
        <v>80</v>
      </c>
      <c r="N11" s="13" t="s">
        <v>81</v>
      </c>
      <c r="O11" s="38" t="s">
        <v>82</v>
      </c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13"/>
      <c r="AC11" s="13"/>
      <c r="AD11" s="38">
        <v>18248382</v>
      </c>
      <c r="AE11" s="36" t="s">
        <v>65</v>
      </c>
      <c r="AF11" s="36" t="s">
        <v>34</v>
      </c>
      <c r="AG11" s="35">
        <v>6538107</v>
      </c>
      <c r="AH11" s="36" t="s">
        <v>65</v>
      </c>
      <c r="AI11" s="36" t="s">
        <v>34</v>
      </c>
      <c r="AJ11" s="35">
        <v>6538106</v>
      </c>
      <c r="AK11" s="35"/>
      <c r="AL11" s="35"/>
      <c r="AM11" s="35"/>
      <c r="AN11" s="35"/>
      <c r="AO11" s="35"/>
      <c r="AP11" s="35"/>
      <c r="AQ11" s="36">
        <v>4</v>
      </c>
      <c r="AR11" s="36">
        <f t="shared" ref="AR11:AR17" si="0">+AS11/AQ11</f>
        <v>722140.5</v>
      </c>
      <c r="AS11" s="36">
        <v>2888562</v>
      </c>
      <c r="AT11" s="36"/>
      <c r="AU11" s="36"/>
      <c r="AV11" s="35"/>
      <c r="AW11" s="37">
        <v>4</v>
      </c>
      <c r="AX11" s="35">
        <v>2283607</v>
      </c>
      <c r="AY11" s="36"/>
      <c r="AZ11" s="36"/>
      <c r="BA11" s="36"/>
      <c r="BB11" s="36"/>
      <c r="BC11" s="35"/>
      <c r="BD11" s="33"/>
      <c r="BE11" s="86"/>
    </row>
    <row r="12" spans="1:57" s="14" customFormat="1" ht="157.5" x14ac:dyDescent="0.25">
      <c r="A12" s="12">
        <v>4</v>
      </c>
      <c r="B12" s="79"/>
      <c r="C12" s="79"/>
      <c r="D12" s="79"/>
      <c r="E12" s="38" t="s">
        <v>83</v>
      </c>
      <c r="F12" s="39">
        <v>31807966060028</v>
      </c>
      <c r="G12" s="38" t="s">
        <v>85</v>
      </c>
      <c r="H12" s="38" t="s">
        <v>91</v>
      </c>
      <c r="I12" s="38">
        <v>149</v>
      </c>
      <c r="J12" s="13">
        <v>45593</v>
      </c>
      <c r="K12" s="38" t="s">
        <v>90</v>
      </c>
      <c r="L12" s="38" t="s">
        <v>92</v>
      </c>
      <c r="M12" s="38" t="s">
        <v>93</v>
      </c>
      <c r="N12" s="13" t="s">
        <v>94</v>
      </c>
      <c r="O12" s="38" t="s">
        <v>101</v>
      </c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13"/>
      <c r="AC12" s="13"/>
      <c r="AD12" s="38">
        <v>6101982</v>
      </c>
      <c r="AE12" s="36" t="s">
        <v>65</v>
      </c>
      <c r="AF12" s="36" t="s">
        <v>34</v>
      </c>
      <c r="AG12" s="35"/>
      <c r="AH12" s="36" t="s">
        <v>65</v>
      </c>
      <c r="AI12" s="36" t="s">
        <v>34</v>
      </c>
      <c r="AJ12" s="35"/>
      <c r="AK12" s="35"/>
      <c r="AL12" s="35"/>
      <c r="AM12" s="35"/>
      <c r="AN12" s="35"/>
      <c r="AO12" s="35"/>
      <c r="AP12" s="35"/>
      <c r="AQ12" s="36">
        <v>3</v>
      </c>
      <c r="AR12" s="36">
        <f t="shared" si="0"/>
        <v>1265765.6666666667</v>
      </c>
      <c r="AS12" s="35">
        <v>3797297</v>
      </c>
      <c r="AT12" s="36"/>
      <c r="AU12" s="36"/>
      <c r="AV12" s="35"/>
      <c r="AW12" s="37">
        <v>4</v>
      </c>
      <c r="AX12" s="35">
        <v>2304685</v>
      </c>
      <c r="AY12" s="36"/>
      <c r="AZ12" s="36"/>
      <c r="BA12" s="36"/>
      <c r="BB12" s="36"/>
      <c r="BC12" s="35"/>
      <c r="BD12" s="33"/>
      <c r="BE12" s="86"/>
    </row>
    <row r="13" spans="1:57" s="14" customFormat="1" ht="157.5" x14ac:dyDescent="0.25">
      <c r="A13" s="12">
        <v>5</v>
      </c>
      <c r="B13" s="79"/>
      <c r="C13" s="79"/>
      <c r="D13" s="79"/>
      <c r="E13" s="38" t="s">
        <v>84</v>
      </c>
      <c r="F13" s="39">
        <v>42010933360050</v>
      </c>
      <c r="G13" s="38" t="s">
        <v>86</v>
      </c>
      <c r="H13" s="38" t="s">
        <v>91</v>
      </c>
      <c r="I13" s="38">
        <v>149</v>
      </c>
      <c r="J13" s="13">
        <v>45593</v>
      </c>
      <c r="K13" s="38" t="s">
        <v>90</v>
      </c>
      <c r="L13" s="38" t="s">
        <v>92</v>
      </c>
      <c r="M13" s="38" t="s">
        <v>93</v>
      </c>
      <c r="N13" s="13" t="s">
        <v>94</v>
      </c>
      <c r="O13" s="38" t="s">
        <v>101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13"/>
      <c r="AC13" s="13"/>
      <c r="AD13" s="38">
        <v>6470616</v>
      </c>
      <c r="AE13" s="36" t="s">
        <v>65</v>
      </c>
      <c r="AF13" s="36" t="s">
        <v>34</v>
      </c>
      <c r="AG13" s="35"/>
      <c r="AH13" s="36" t="s">
        <v>65</v>
      </c>
      <c r="AI13" s="36" t="s">
        <v>34</v>
      </c>
      <c r="AJ13" s="35"/>
      <c r="AK13" s="35"/>
      <c r="AL13" s="35"/>
      <c r="AM13" s="35"/>
      <c r="AN13" s="35"/>
      <c r="AO13" s="35"/>
      <c r="AP13" s="35"/>
      <c r="AQ13" s="36">
        <v>3</v>
      </c>
      <c r="AR13" s="36">
        <f t="shared" si="0"/>
        <v>1388643.6666666667</v>
      </c>
      <c r="AS13" s="35">
        <v>4165931</v>
      </c>
      <c r="AT13" s="36"/>
      <c r="AU13" s="36"/>
      <c r="AV13" s="35"/>
      <c r="AW13" s="37">
        <v>4</v>
      </c>
      <c r="AX13" s="35">
        <v>2304685</v>
      </c>
      <c r="AY13" s="36"/>
      <c r="AZ13" s="36"/>
      <c r="BA13" s="36"/>
      <c r="BB13" s="36"/>
      <c r="BC13" s="35"/>
      <c r="BD13" s="33"/>
      <c r="BE13" s="86"/>
    </row>
    <row r="14" spans="1:57" s="14" customFormat="1" ht="157.5" x14ac:dyDescent="0.25">
      <c r="A14" s="12">
        <v>6</v>
      </c>
      <c r="B14" s="79"/>
      <c r="C14" s="79"/>
      <c r="D14" s="79"/>
      <c r="E14" s="38" t="s">
        <v>87</v>
      </c>
      <c r="F14" s="39">
        <v>31408833170017</v>
      </c>
      <c r="G14" s="38" t="s">
        <v>68</v>
      </c>
      <c r="H14" s="38" t="s">
        <v>91</v>
      </c>
      <c r="I14" s="40">
        <v>149</v>
      </c>
      <c r="J14" s="13">
        <v>45593</v>
      </c>
      <c r="K14" s="38" t="s">
        <v>90</v>
      </c>
      <c r="L14" s="38" t="s">
        <v>92</v>
      </c>
      <c r="M14" s="38" t="s">
        <v>93</v>
      </c>
      <c r="N14" s="13" t="s">
        <v>94</v>
      </c>
      <c r="O14" s="38" t="s">
        <v>101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13"/>
      <c r="AC14" s="13"/>
      <c r="AD14" s="38">
        <v>6470616</v>
      </c>
      <c r="AE14" s="36" t="s">
        <v>65</v>
      </c>
      <c r="AF14" s="36" t="s">
        <v>34</v>
      </c>
      <c r="AG14" s="35"/>
      <c r="AH14" s="36" t="s">
        <v>65</v>
      </c>
      <c r="AI14" s="36" t="s">
        <v>34</v>
      </c>
      <c r="AJ14" s="35"/>
      <c r="AK14" s="35"/>
      <c r="AL14" s="35"/>
      <c r="AM14" s="35"/>
      <c r="AN14" s="35"/>
      <c r="AO14" s="35"/>
      <c r="AP14" s="35"/>
      <c r="AQ14" s="36">
        <v>3</v>
      </c>
      <c r="AR14" s="36">
        <f t="shared" si="0"/>
        <v>1388643.6666666667</v>
      </c>
      <c r="AS14" s="35">
        <v>4165931</v>
      </c>
      <c r="AT14" s="36"/>
      <c r="AU14" s="36"/>
      <c r="AV14" s="35"/>
      <c r="AW14" s="37">
        <v>4</v>
      </c>
      <c r="AX14" s="35">
        <v>2304685</v>
      </c>
      <c r="AY14" s="36"/>
      <c r="AZ14" s="36"/>
      <c r="BA14" s="36"/>
      <c r="BB14" s="36"/>
      <c r="BC14" s="35"/>
      <c r="BD14" s="33"/>
      <c r="BE14" s="86"/>
    </row>
    <row r="15" spans="1:57" s="14" customFormat="1" ht="157.5" x14ac:dyDescent="0.25">
      <c r="A15" s="12">
        <v>7</v>
      </c>
      <c r="B15" s="79"/>
      <c r="C15" s="79"/>
      <c r="D15" s="79"/>
      <c r="E15" s="38" t="s">
        <v>88</v>
      </c>
      <c r="F15" s="39">
        <v>31704850210036</v>
      </c>
      <c r="G15" s="38" t="s">
        <v>89</v>
      </c>
      <c r="H15" s="38" t="s">
        <v>91</v>
      </c>
      <c r="I15" s="40">
        <v>149</v>
      </c>
      <c r="J15" s="13">
        <v>45593</v>
      </c>
      <c r="K15" s="38" t="s">
        <v>90</v>
      </c>
      <c r="L15" s="38" t="s">
        <v>92</v>
      </c>
      <c r="M15" s="38" t="s">
        <v>93</v>
      </c>
      <c r="N15" s="13" t="s">
        <v>94</v>
      </c>
      <c r="O15" s="38" t="s">
        <v>101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13"/>
      <c r="AC15" s="13"/>
      <c r="AD15" s="38">
        <v>5731501</v>
      </c>
      <c r="AE15" s="36" t="s">
        <v>65</v>
      </c>
      <c r="AF15" s="36" t="s">
        <v>34</v>
      </c>
      <c r="AG15" s="35"/>
      <c r="AH15" s="36" t="s">
        <v>65</v>
      </c>
      <c r="AI15" s="36" t="s">
        <v>34</v>
      </c>
      <c r="AJ15" s="35"/>
      <c r="AK15" s="35"/>
      <c r="AL15" s="35"/>
      <c r="AM15" s="35"/>
      <c r="AN15" s="35"/>
      <c r="AO15" s="35"/>
      <c r="AP15" s="35"/>
      <c r="AQ15" s="36">
        <v>3</v>
      </c>
      <c r="AR15" s="36">
        <f>+AS15/AQ15</f>
        <v>1388643.6666666667</v>
      </c>
      <c r="AS15" s="35">
        <v>4165931</v>
      </c>
      <c r="AT15" s="36"/>
      <c r="AU15" s="36"/>
      <c r="AV15" s="35"/>
      <c r="AW15" s="37">
        <v>4</v>
      </c>
      <c r="AX15" s="35">
        <v>2304685</v>
      </c>
      <c r="AY15" s="36"/>
      <c r="AZ15" s="36"/>
      <c r="BA15" s="36"/>
      <c r="BB15" s="36"/>
      <c r="BC15" s="35"/>
      <c r="BD15" s="33"/>
      <c r="BE15" s="86"/>
    </row>
    <row r="16" spans="1:57" s="14" customFormat="1" ht="78.75" x14ac:dyDescent="0.25">
      <c r="A16" s="12">
        <v>8</v>
      </c>
      <c r="B16" s="79"/>
      <c r="C16" s="79"/>
      <c r="D16" s="79"/>
      <c r="E16" s="38" t="s">
        <v>95</v>
      </c>
      <c r="F16" s="39">
        <v>32609921120018</v>
      </c>
      <c r="G16" s="38" t="s">
        <v>96</v>
      </c>
      <c r="H16" s="38" t="s">
        <v>97</v>
      </c>
      <c r="I16" s="40">
        <v>162</v>
      </c>
      <c r="J16" s="13">
        <v>45622</v>
      </c>
      <c r="K16" s="38" t="s">
        <v>98</v>
      </c>
      <c r="L16" s="38" t="s">
        <v>99</v>
      </c>
      <c r="M16" s="38" t="s">
        <v>100</v>
      </c>
      <c r="N16" s="13" t="s">
        <v>102</v>
      </c>
      <c r="O16" s="38" t="s">
        <v>103</v>
      </c>
      <c r="P16" s="38" t="s">
        <v>104</v>
      </c>
      <c r="Q16" s="13">
        <v>45635</v>
      </c>
      <c r="R16" s="41">
        <v>0.49305555555555558</v>
      </c>
      <c r="S16" s="13">
        <v>45635</v>
      </c>
      <c r="T16" s="41">
        <v>0.59722222222222221</v>
      </c>
      <c r="U16" s="38"/>
      <c r="V16" s="38"/>
      <c r="W16" s="38"/>
      <c r="X16" s="38"/>
      <c r="Y16" s="38"/>
      <c r="Z16" s="38"/>
      <c r="AA16" s="38"/>
      <c r="AB16" s="13"/>
      <c r="AC16" s="13"/>
      <c r="AD16" s="38">
        <v>43211992</v>
      </c>
      <c r="AE16" s="36" t="s">
        <v>65</v>
      </c>
      <c r="AF16" s="36" t="s">
        <v>34</v>
      </c>
      <c r="AG16" s="35">
        <v>7789411</v>
      </c>
      <c r="AH16" s="36" t="s">
        <v>65</v>
      </c>
      <c r="AI16" s="36" t="s">
        <v>34</v>
      </c>
      <c r="AJ16" s="35">
        <v>6839924</v>
      </c>
      <c r="AK16" s="35"/>
      <c r="AL16" s="35"/>
      <c r="AM16" s="35"/>
      <c r="AN16" s="35"/>
      <c r="AO16" s="35"/>
      <c r="AP16" s="35"/>
      <c r="AQ16" s="36">
        <v>10</v>
      </c>
      <c r="AR16" s="36">
        <f>+AS16/AQ16</f>
        <v>1168877.3999999999</v>
      </c>
      <c r="AS16" s="35">
        <v>11688774</v>
      </c>
      <c r="AT16" s="36"/>
      <c r="AU16" s="36"/>
      <c r="AV16" s="35"/>
      <c r="AW16" s="37">
        <v>12</v>
      </c>
      <c r="AX16" s="35">
        <v>15450072</v>
      </c>
      <c r="AY16" s="36"/>
      <c r="AZ16" s="36"/>
      <c r="BA16" s="36"/>
      <c r="BB16" s="36"/>
      <c r="BC16" s="35"/>
      <c r="BD16" s="35">
        <v>1443811</v>
      </c>
      <c r="BE16" s="86"/>
    </row>
    <row r="17" spans="1:57" s="14" customFormat="1" ht="110.25" x14ac:dyDescent="0.25">
      <c r="A17" s="12">
        <v>9</v>
      </c>
      <c r="B17" s="79"/>
      <c r="C17" s="79"/>
      <c r="D17" s="79"/>
      <c r="E17" s="38" t="s">
        <v>105</v>
      </c>
      <c r="F17" s="39">
        <v>32307863110039</v>
      </c>
      <c r="G17" s="38" t="s">
        <v>106</v>
      </c>
      <c r="H17" s="38" t="s">
        <v>115</v>
      </c>
      <c r="I17" s="40">
        <v>1552</v>
      </c>
      <c r="J17" s="13">
        <v>45629</v>
      </c>
      <c r="K17" s="38" t="s">
        <v>116</v>
      </c>
      <c r="L17" s="38" t="s">
        <v>117</v>
      </c>
      <c r="M17" s="38" t="s">
        <v>118</v>
      </c>
      <c r="N17" s="13" t="s">
        <v>119</v>
      </c>
      <c r="O17" s="38" t="s">
        <v>120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13"/>
      <c r="AC17" s="13"/>
      <c r="AD17" s="38">
        <v>6285721</v>
      </c>
      <c r="AE17" s="36" t="s">
        <v>65</v>
      </c>
      <c r="AF17" s="36" t="s">
        <v>34</v>
      </c>
      <c r="AG17" s="35">
        <v>1580204</v>
      </c>
      <c r="AH17" s="36" t="s">
        <v>65</v>
      </c>
      <c r="AI17" s="36" t="s">
        <v>34</v>
      </c>
      <c r="AJ17" s="35">
        <v>1580205</v>
      </c>
      <c r="AK17" s="35"/>
      <c r="AL17" s="35"/>
      <c r="AM17" s="35"/>
      <c r="AN17" s="35"/>
      <c r="AO17" s="35"/>
      <c r="AP17" s="35"/>
      <c r="AQ17" s="36">
        <v>3</v>
      </c>
      <c r="AR17" s="36">
        <f t="shared" si="0"/>
        <v>665333.33333333337</v>
      </c>
      <c r="AS17" s="35">
        <v>1996000</v>
      </c>
      <c r="AT17" s="36"/>
      <c r="AU17" s="36"/>
      <c r="AV17" s="35"/>
      <c r="AW17" s="37">
        <v>4</v>
      </c>
      <c r="AX17" s="35">
        <v>1287486</v>
      </c>
      <c r="AY17" s="36"/>
      <c r="AZ17" s="36"/>
      <c r="BA17" s="36"/>
      <c r="BB17" s="36"/>
      <c r="BC17" s="35"/>
      <c r="BD17" s="33"/>
      <c r="BE17" s="86"/>
    </row>
    <row r="18" spans="1:57" s="14" customFormat="1" ht="110.25" x14ac:dyDescent="0.25">
      <c r="A18" s="12">
        <v>10</v>
      </c>
      <c r="B18" s="79"/>
      <c r="C18" s="79"/>
      <c r="D18" s="79"/>
      <c r="E18" s="38" t="s">
        <v>107</v>
      </c>
      <c r="F18" s="39">
        <v>40105853490034</v>
      </c>
      <c r="G18" s="38" t="s">
        <v>108</v>
      </c>
      <c r="H18" s="38" t="s">
        <v>115</v>
      </c>
      <c r="I18" s="40">
        <v>1552</v>
      </c>
      <c r="J18" s="13">
        <v>45629</v>
      </c>
      <c r="K18" s="38" t="s">
        <v>116</v>
      </c>
      <c r="L18" s="38" t="s">
        <v>117</v>
      </c>
      <c r="M18" s="38" t="s">
        <v>118</v>
      </c>
      <c r="N18" s="13" t="s">
        <v>119</v>
      </c>
      <c r="O18" s="38" t="s">
        <v>120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13"/>
      <c r="AC18" s="13"/>
      <c r="AD18" s="38">
        <v>6285721</v>
      </c>
      <c r="AE18" s="36" t="s">
        <v>65</v>
      </c>
      <c r="AF18" s="36" t="s">
        <v>34</v>
      </c>
      <c r="AG18" s="35">
        <v>1580204</v>
      </c>
      <c r="AH18" s="36" t="s">
        <v>65</v>
      </c>
      <c r="AI18" s="36" t="s">
        <v>34</v>
      </c>
      <c r="AJ18" s="35">
        <v>1580205</v>
      </c>
      <c r="AK18" s="35"/>
      <c r="AL18" s="35"/>
      <c r="AM18" s="35"/>
      <c r="AN18" s="35"/>
      <c r="AO18" s="35"/>
      <c r="AP18" s="35"/>
      <c r="AQ18" s="36">
        <v>3</v>
      </c>
      <c r="AR18" s="36">
        <f t="shared" ref="AR18:AR22" si="1">+AS18/AQ18</f>
        <v>665333.33333333337</v>
      </c>
      <c r="AS18" s="35">
        <v>1996000</v>
      </c>
      <c r="AT18" s="36"/>
      <c r="AU18" s="36"/>
      <c r="AV18" s="35"/>
      <c r="AW18" s="37">
        <v>4</v>
      </c>
      <c r="AX18" s="35">
        <v>1287486</v>
      </c>
      <c r="AY18" s="36"/>
      <c r="AZ18" s="36"/>
      <c r="BA18" s="36"/>
      <c r="BB18" s="36"/>
      <c r="BC18" s="35"/>
      <c r="BD18" s="33"/>
      <c r="BE18" s="86"/>
    </row>
    <row r="19" spans="1:57" s="14" customFormat="1" ht="110.25" x14ac:dyDescent="0.25">
      <c r="A19" s="12">
        <v>11</v>
      </c>
      <c r="B19" s="79"/>
      <c r="C19" s="79"/>
      <c r="D19" s="79"/>
      <c r="E19" s="38" t="s">
        <v>109</v>
      </c>
      <c r="F19" s="39">
        <v>32708912330035</v>
      </c>
      <c r="G19" s="38" t="s">
        <v>58</v>
      </c>
      <c r="H19" s="38" t="s">
        <v>115</v>
      </c>
      <c r="I19" s="40">
        <v>1552</v>
      </c>
      <c r="J19" s="13">
        <v>45629</v>
      </c>
      <c r="K19" s="38" t="s">
        <v>116</v>
      </c>
      <c r="L19" s="38" t="s">
        <v>117</v>
      </c>
      <c r="M19" s="38" t="s">
        <v>118</v>
      </c>
      <c r="N19" s="13" t="s">
        <v>119</v>
      </c>
      <c r="O19" s="38" t="s">
        <v>120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13"/>
      <c r="AC19" s="13"/>
      <c r="AD19" s="38">
        <v>6285721</v>
      </c>
      <c r="AE19" s="36" t="s">
        <v>65</v>
      </c>
      <c r="AF19" s="36" t="s">
        <v>34</v>
      </c>
      <c r="AG19" s="35">
        <v>1580204</v>
      </c>
      <c r="AH19" s="36" t="s">
        <v>65</v>
      </c>
      <c r="AI19" s="36" t="s">
        <v>34</v>
      </c>
      <c r="AJ19" s="35">
        <v>1580205</v>
      </c>
      <c r="AK19" s="35"/>
      <c r="AL19" s="35"/>
      <c r="AM19" s="35"/>
      <c r="AN19" s="35"/>
      <c r="AO19" s="35"/>
      <c r="AP19" s="35"/>
      <c r="AQ19" s="36">
        <v>3</v>
      </c>
      <c r="AR19" s="36">
        <f t="shared" si="1"/>
        <v>665333.33333333337</v>
      </c>
      <c r="AS19" s="35">
        <v>1996000</v>
      </c>
      <c r="AT19" s="36"/>
      <c r="AU19" s="36"/>
      <c r="AV19" s="35"/>
      <c r="AW19" s="37">
        <v>4</v>
      </c>
      <c r="AX19" s="35">
        <v>1287486</v>
      </c>
      <c r="AY19" s="36"/>
      <c r="AZ19" s="36"/>
      <c r="BA19" s="36"/>
      <c r="BB19" s="36"/>
      <c r="BC19" s="35"/>
      <c r="BD19" s="33"/>
      <c r="BE19" s="86"/>
    </row>
    <row r="20" spans="1:57" s="14" customFormat="1" ht="110.25" x14ac:dyDescent="0.25">
      <c r="A20" s="12">
        <v>12</v>
      </c>
      <c r="B20" s="79"/>
      <c r="C20" s="79"/>
      <c r="D20" s="79"/>
      <c r="E20" s="38" t="s">
        <v>110</v>
      </c>
      <c r="F20" s="39">
        <v>52505016230047</v>
      </c>
      <c r="G20" s="38" t="s">
        <v>111</v>
      </c>
      <c r="H20" s="38" t="s">
        <v>115</v>
      </c>
      <c r="I20" s="40">
        <v>1552</v>
      </c>
      <c r="J20" s="13">
        <v>45629</v>
      </c>
      <c r="K20" s="38" t="s">
        <v>116</v>
      </c>
      <c r="L20" s="38" t="s">
        <v>117</v>
      </c>
      <c r="M20" s="38" t="s">
        <v>118</v>
      </c>
      <c r="N20" s="13" t="s">
        <v>119</v>
      </c>
      <c r="O20" s="38" t="s">
        <v>120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13"/>
      <c r="AC20" s="13"/>
      <c r="AD20" s="38">
        <v>6285721</v>
      </c>
      <c r="AE20" s="36" t="s">
        <v>65</v>
      </c>
      <c r="AF20" s="36" t="s">
        <v>34</v>
      </c>
      <c r="AG20" s="35">
        <v>1580204</v>
      </c>
      <c r="AH20" s="36" t="s">
        <v>65</v>
      </c>
      <c r="AI20" s="36" t="s">
        <v>34</v>
      </c>
      <c r="AJ20" s="35">
        <v>1580205</v>
      </c>
      <c r="AK20" s="35"/>
      <c r="AL20" s="35"/>
      <c r="AM20" s="35"/>
      <c r="AN20" s="35"/>
      <c r="AO20" s="35"/>
      <c r="AP20" s="35"/>
      <c r="AQ20" s="36">
        <v>3</v>
      </c>
      <c r="AR20" s="36">
        <f t="shared" si="1"/>
        <v>665333.33333333337</v>
      </c>
      <c r="AS20" s="35">
        <v>1996000</v>
      </c>
      <c r="AT20" s="36"/>
      <c r="AU20" s="36"/>
      <c r="AV20" s="35"/>
      <c r="AW20" s="37">
        <v>4</v>
      </c>
      <c r="AX20" s="35">
        <v>1287486</v>
      </c>
      <c r="AY20" s="36"/>
      <c r="AZ20" s="36"/>
      <c r="BA20" s="36"/>
      <c r="BB20" s="36"/>
      <c r="BC20" s="35"/>
      <c r="BD20" s="33"/>
      <c r="BE20" s="86"/>
    </row>
    <row r="21" spans="1:57" s="14" customFormat="1" ht="110.25" x14ac:dyDescent="0.25">
      <c r="A21" s="12">
        <v>13</v>
      </c>
      <c r="B21" s="79"/>
      <c r="C21" s="79"/>
      <c r="D21" s="79"/>
      <c r="E21" s="38" t="s">
        <v>112</v>
      </c>
      <c r="F21" s="39">
        <v>51106065360061</v>
      </c>
      <c r="G21" s="38" t="s">
        <v>113</v>
      </c>
      <c r="H21" s="38" t="s">
        <v>115</v>
      </c>
      <c r="I21" s="40">
        <v>1552</v>
      </c>
      <c r="J21" s="13">
        <v>45629</v>
      </c>
      <c r="K21" s="38" t="s">
        <v>116</v>
      </c>
      <c r="L21" s="38" t="s">
        <v>117</v>
      </c>
      <c r="M21" s="38" t="s">
        <v>118</v>
      </c>
      <c r="N21" s="13" t="s">
        <v>119</v>
      </c>
      <c r="O21" s="38" t="s">
        <v>120</v>
      </c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13"/>
      <c r="AC21" s="13"/>
      <c r="AD21" s="38">
        <v>6285721</v>
      </c>
      <c r="AE21" s="36" t="s">
        <v>65</v>
      </c>
      <c r="AF21" s="36" t="s">
        <v>34</v>
      </c>
      <c r="AG21" s="35">
        <v>1580204</v>
      </c>
      <c r="AH21" s="36" t="s">
        <v>65</v>
      </c>
      <c r="AI21" s="36" t="s">
        <v>34</v>
      </c>
      <c r="AJ21" s="35">
        <v>1580205</v>
      </c>
      <c r="AK21" s="35"/>
      <c r="AL21" s="35"/>
      <c r="AM21" s="35"/>
      <c r="AN21" s="35"/>
      <c r="AO21" s="35"/>
      <c r="AP21" s="35"/>
      <c r="AQ21" s="36">
        <v>3</v>
      </c>
      <c r="AR21" s="36">
        <f t="shared" si="1"/>
        <v>665333.33333333337</v>
      </c>
      <c r="AS21" s="35">
        <v>1996000</v>
      </c>
      <c r="AT21" s="36"/>
      <c r="AU21" s="36"/>
      <c r="AV21" s="35"/>
      <c r="AW21" s="37">
        <v>4</v>
      </c>
      <c r="AX21" s="35">
        <v>1287486</v>
      </c>
      <c r="AY21" s="36"/>
      <c r="AZ21" s="36"/>
      <c r="BA21" s="36"/>
      <c r="BB21" s="36"/>
      <c r="BC21" s="35"/>
      <c r="BD21" s="33"/>
      <c r="BE21" s="86"/>
    </row>
    <row r="22" spans="1:57" s="14" customFormat="1" ht="110.25" x14ac:dyDescent="0.25">
      <c r="A22" s="12">
        <v>14</v>
      </c>
      <c r="B22" s="79"/>
      <c r="C22" s="79"/>
      <c r="D22" s="79"/>
      <c r="E22" s="38" t="s">
        <v>114</v>
      </c>
      <c r="F22" s="39">
        <v>52703048240023</v>
      </c>
      <c r="G22" s="38" t="s">
        <v>113</v>
      </c>
      <c r="H22" s="38" t="s">
        <v>115</v>
      </c>
      <c r="I22" s="40">
        <v>1552</v>
      </c>
      <c r="J22" s="13">
        <v>45629</v>
      </c>
      <c r="K22" s="38" t="s">
        <v>116</v>
      </c>
      <c r="L22" s="38" t="s">
        <v>117</v>
      </c>
      <c r="M22" s="38" t="s">
        <v>118</v>
      </c>
      <c r="N22" s="13" t="s">
        <v>119</v>
      </c>
      <c r="O22" s="38" t="s">
        <v>120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13"/>
      <c r="AC22" s="13"/>
      <c r="AD22" s="38">
        <v>6285721</v>
      </c>
      <c r="AE22" s="36" t="s">
        <v>65</v>
      </c>
      <c r="AF22" s="36" t="s">
        <v>34</v>
      </c>
      <c r="AG22" s="35">
        <v>1580204</v>
      </c>
      <c r="AH22" s="36" t="s">
        <v>65</v>
      </c>
      <c r="AI22" s="36" t="s">
        <v>34</v>
      </c>
      <c r="AJ22" s="35">
        <v>1580205</v>
      </c>
      <c r="AK22" s="35"/>
      <c r="AL22" s="35"/>
      <c r="AM22" s="35"/>
      <c r="AN22" s="35"/>
      <c r="AO22" s="35"/>
      <c r="AP22" s="35"/>
      <c r="AQ22" s="36">
        <v>3</v>
      </c>
      <c r="AR22" s="36">
        <f t="shared" si="1"/>
        <v>665333.33333333337</v>
      </c>
      <c r="AS22" s="35">
        <v>1996000</v>
      </c>
      <c r="AT22" s="36"/>
      <c r="AU22" s="36"/>
      <c r="AV22" s="35"/>
      <c r="AW22" s="37">
        <v>4</v>
      </c>
      <c r="AX22" s="35">
        <v>1287486</v>
      </c>
      <c r="AY22" s="36"/>
      <c r="AZ22" s="36"/>
      <c r="BA22" s="36"/>
      <c r="BB22" s="36"/>
      <c r="BC22" s="35"/>
      <c r="BD22" s="33"/>
      <c r="BE22" s="86"/>
    </row>
    <row r="23" spans="1:57" s="14" customFormat="1" ht="94.5" x14ac:dyDescent="0.25">
      <c r="A23" s="12">
        <v>15</v>
      </c>
      <c r="B23" s="79"/>
      <c r="C23" s="79"/>
      <c r="D23" s="79"/>
      <c r="E23" s="38" t="s">
        <v>121</v>
      </c>
      <c r="F23" s="39">
        <v>30402910720015</v>
      </c>
      <c r="G23" s="38" t="s">
        <v>58</v>
      </c>
      <c r="H23" s="38" t="s">
        <v>122</v>
      </c>
      <c r="I23" s="38">
        <v>133</v>
      </c>
      <c r="J23" s="38" t="s">
        <v>123</v>
      </c>
      <c r="K23" s="38" t="s">
        <v>124</v>
      </c>
      <c r="L23" s="38" t="s">
        <v>125</v>
      </c>
      <c r="M23" s="38" t="s">
        <v>126</v>
      </c>
      <c r="N23" s="13" t="s">
        <v>127</v>
      </c>
      <c r="O23" s="38" t="s">
        <v>128</v>
      </c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13"/>
      <c r="AC23" s="13"/>
      <c r="AD23" s="38">
        <v>12376000</v>
      </c>
      <c r="AE23" s="36" t="s">
        <v>65</v>
      </c>
      <c r="AF23" s="36" t="s">
        <v>34</v>
      </c>
      <c r="AG23" s="35">
        <v>6188000</v>
      </c>
      <c r="AH23" s="36" t="s">
        <v>65</v>
      </c>
      <c r="AI23" s="36" t="s">
        <v>34</v>
      </c>
      <c r="AJ23" s="35">
        <v>6188000</v>
      </c>
      <c r="AK23" s="35"/>
      <c r="AL23" s="35"/>
      <c r="AM23" s="35"/>
      <c r="AN23" s="35"/>
      <c r="AO23" s="35"/>
      <c r="AP23" s="35"/>
      <c r="AQ23" s="36"/>
      <c r="AR23" s="36"/>
      <c r="AS23" s="35"/>
      <c r="AT23" s="36"/>
      <c r="AU23" s="36"/>
      <c r="AV23" s="35"/>
      <c r="AW23" s="37"/>
      <c r="AX23" s="35"/>
      <c r="AY23" s="36"/>
      <c r="AZ23" s="36"/>
      <c r="BA23" s="36"/>
      <c r="BB23" s="36"/>
      <c r="BC23" s="35"/>
      <c r="BD23" s="33"/>
      <c r="BE23" s="86"/>
    </row>
    <row r="24" spans="1:57" s="14" customFormat="1" ht="94.5" x14ac:dyDescent="0.25">
      <c r="A24" s="12">
        <v>16</v>
      </c>
      <c r="B24" s="79"/>
      <c r="C24" s="79"/>
      <c r="D24" s="79"/>
      <c r="E24" s="38" t="s">
        <v>129</v>
      </c>
      <c r="F24" s="39">
        <v>31609921671397</v>
      </c>
      <c r="G24" s="38" t="s">
        <v>148</v>
      </c>
      <c r="H24" s="38" t="s">
        <v>122</v>
      </c>
      <c r="I24" s="38">
        <v>133</v>
      </c>
      <c r="J24" s="38" t="s">
        <v>123</v>
      </c>
      <c r="K24" s="38" t="s">
        <v>124</v>
      </c>
      <c r="L24" s="38" t="s">
        <v>125</v>
      </c>
      <c r="M24" s="38" t="s">
        <v>126</v>
      </c>
      <c r="N24" s="13" t="s">
        <v>127</v>
      </c>
      <c r="O24" s="38" t="s">
        <v>128</v>
      </c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13"/>
      <c r="AC24" s="13"/>
      <c r="AD24" s="38">
        <v>12376000</v>
      </c>
      <c r="AE24" s="36" t="s">
        <v>65</v>
      </c>
      <c r="AF24" s="36" t="s">
        <v>34</v>
      </c>
      <c r="AG24" s="35">
        <v>6188000</v>
      </c>
      <c r="AH24" s="36" t="s">
        <v>65</v>
      </c>
      <c r="AI24" s="36" t="s">
        <v>34</v>
      </c>
      <c r="AJ24" s="35">
        <v>6188000</v>
      </c>
      <c r="AK24" s="35"/>
      <c r="AL24" s="35"/>
      <c r="AM24" s="35"/>
      <c r="AN24" s="35"/>
      <c r="AO24" s="35"/>
      <c r="AP24" s="35"/>
      <c r="AQ24" s="36"/>
      <c r="AR24" s="36"/>
      <c r="AS24" s="35"/>
      <c r="AT24" s="36"/>
      <c r="AU24" s="36"/>
      <c r="AV24" s="35"/>
      <c r="AW24" s="37"/>
      <c r="AX24" s="35"/>
      <c r="AY24" s="36"/>
      <c r="AZ24" s="36"/>
      <c r="BA24" s="36"/>
      <c r="BB24" s="36"/>
      <c r="BC24" s="35"/>
      <c r="BD24" s="33"/>
      <c r="BE24" s="86"/>
    </row>
    <row r="25" spans="1:57" s="14" customFormat="1" ht="94.5" x14ac:dyDescent="0.25">
      <c r="A25" s="12">
        <v>17</v>
      </c>
      <c r="B25" s="79"/>
      <c r="C25" s="79"/>
      <c r="D25" s="79"/>
      <c r="E25" s="38" t="s">
        <v>130</v>
      </c>
      <c r="F25" s="39">
        <v>32112871390038</v>
      </c>
      <c r="G25" s="38" t="s">
        <v>149</v>
      </c>
      <c r="H25" s="38" t="s">
        <v>122</v>
      </c>
      <c r="I25" s="38">
        <v>133</v>
      </c>
      <c r="J25" s="38" t="s">
        <v>123</v>
      </c>
      <c r="K25" s="38" t="s">
        <v>124</v>
      </c>
      <c r="L25" s="38" t="s">
        <v>125</v>
      </c>
      <c r="M25" s="38" t="s">
        <v>126</v>
      </c>
      <c r="N25" s="13" t="s">
        <v>127</v>
      </c>
      <c r="O25" s="38" t="s">
        <v>128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13"/>
      <c r="AC25" s="13"/>
      <c r="AD25" s="38">
        <v>12376000</v>
      </c>
      <c r="AE25" s="36" t="s">
        <v>65</v>
      </c>
      <c r="AF25" s="36" t="s">
        <v>34</v>
      </c>
      <c r="AG25" s="35">
        <v>6188000</v>
      </c>
      <c r="AH25" s="36" t="s">
        <v>65</v>
      </c>
      <c r="AI25" s="36" t="s">
        <v>34</v>
      </c>
      <c r="AJ25" s="35">
        <v>6188000</v>
      </c>
      <c r="AK25" s="35"/>
      <c r="AL25" s="35"/>
      <c r="AM25" s="35"/>
      <c r="AN25" s="35"/>
      <c r="AO25" s="35"/>
      <c r="AP25" s="35"/>
      <c r="AQ25" s="36"/>
      <c r="AR25" s="36"/>
      <c r="AS25" s="35"/>
      <c r="AT25" s="36"/>
      <c r="AU25" s="36"/>
      <c r="AV25" s="35"/>
      <c r="AW25" s="37"/>
      <c r="AX25" s="35"/>
      <c r="AY25" s="36"/>
      <c r="AZ25" s="36"/>
      <c r="BA25" s="36"/>
      <c r="BB25" s="36"/>
      <c r="BC25" s="35"/>
      <c r="BD25" s="33"/>
      <c r="BE25" s="86"/>
    </row>
    <row r="26" spans="1:57" s="14" customFormat="1" ht="94.5" x14ac:dyDescent="0.25">
      <c r="A26" s="12">
        <v>18</v>
      </c>
      <c r="B26" s="79"/>
      <c r="C26" s="79"/>
      <c r="D26" s="79"/>
      <c r="E26" s="38" t="s">
        <v>131</v>
      </c>
      <c r="F26" s="39">
        <v>31211630060012</v>
      </c>
      <c r="G26" s="38" t="s">
        <v>132</v>
      </c>
      <c r="H26" s="38" t="s">
        <v>122</v>
      </c>
      <c r="I26" s="38">
        <v>133</v>
      </c>
      <c r="J26" s="38" t="s">
        <v>123</v>
      </c>
      <c r="K26" s="38" t="s">
        <v>124</v>
      </c>
      <c r="L26" s="38" t="s">
        <v>125</v>
      </c>
      <c r="M26" s="38" t="s">
        <v>126</v>
      </c>
      <c r="N26" s="13" t="s">
        <v>127</v>
      </c>
      <c r="O26" s="38" t="s">
        <v>128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13"/>
      <c r="AC26" s="13"/>
      <c r="AD26" s="38">
        <v>12376000</v>
      </c>
      <c r="AE26" s="36" t="s">
        <v>65</v>
      </c>
      <c r="AF26" s="36" t="s">
        <v>34</v>
      </c>
      <c r="AG26" s="35">
        <v>6188000</v>
      </c>
      <c r="AH26" s="36" t="s">
        <v>65</v>
      </c>
      <c r="AI26" s="36" t="s">
        <v>34</v>
      </c>
      <c r="AJ26" s="35">
        <v>6188000</v>
      </c>
      <c r="AK26" s="35"/>
      <c r="AL26" s="35"/>
      <c r="AM26" s="35"/>
      <c r="AN26" s="35"/>
      <c r="AO26" s="35"/>
      <c r="AP26" s="35"/>
      <c r="AQ26" s="36"/>
      <c r="AR26" s="36"/>
      <c r="AS26" s="35"/>
      <c r="AT26" s="36"/>
      <c r="AU26" s="36"/>
      <c r="AV26" s="35"/>
      <c r="AW26" s="37"/>
      <c r="AX26" s="35"/>
      <c r="AY26" s="36"/>
      <c r="AZ26" s="36"/>
      <c r="BA26" s="36"/>
      <c r="BB26" s="36"/>
      <c r="BC26" s="35"/>
      <c r="BD26" s="33"/>
      <c r="BE26" s="86"/>
    </row>
    <row r="27" spans="1:57" s="14" customFormat="1" ht="94.5" x14ac:dyDescent="0.25">
      <c r="A27" s="12">
        <v>19</v>
      </c>
      <c r="B27" s="79"/>
      <c r="C27" s="79"/>
      <c r="D27" s="79"/>
      <c r="E27" s="38" t="s">
        <v>133</v>
      </c>
      <c r="F27" s="39">
        <v>32701786600011</v>
      </c>
      <c r="G27" s="38" t="s">
        <v>134</v>
      </c>
      <c r="H27" s="38" t="s">
        <v>122</v>
      </c>
      <c r="I27" s="38">
        <v>152</v>
      </c>
      <c r="J27" s="38" t="s">
        <v>135</v>
      </c>
      <c r="K27" s="38" t="s">
        <v>124</v>
      </c>
      <c r="L27" s="38" t="s">
        <v>125</v>
      </c>
      <c r="M27" s="38" t="s">
        <v>126</v>
      </c>
      <c r="N27" s="13" t="s">
        <v>127</v>
      </c>
      <c r="O27" s="38" t="s">
        <v>128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13"/>
      <c r="AC27" s="13"/>
      <c r="AD27" s="38">
        <v>21060249</v>
      </c>
      <c r="AE27" s="36" t="s">
        <v>65</v>
      </c>
      <c r="AF27" s="36" t="s">
        <v>34</v>
      </c>
      <c r="AG27" s="35">
        <v>6692057</v>
      </c>
      <c r="AH27" s="36" t="s">
        <v>65</v>
      </c>
      <c r="AI27" s="36" t="s">
        <v>34</v>
      </c>
      <c r="AJ27" s="35">
        <v>6692057</v>
      </c>
      <c r="AK27" s="35"/>
      <c r="AL27" s="35"/>
      <c r="AM27" s="35"/>
      <c r="AN27" s="35"/>
      <c r="AO27" s="35"/>
      <c r="AP27" s="35"/>
      <c r="AQ27" s="36">
        <v>10</v>
      </c>
      <c r="AR27" s="36">
        <f>+AS27/AQ27</f>
        <v>528016.69999999995</v>
      </c>
      <c r="AS27" s="35">
        <v>5280167</v>
      </c>
      <c r="AT27" s="36"/>
      <c r="AU27" s="36"/>
      <c r="AV27" s="35"/>
      <c r="AW27" s="37">
        <v>10</v>
      </c>
      <c r="AX27" s="35">
        <v>2395968</v>
      </c>
      <c r="AY27" s="36"/>
      <c r="AZ27" s="36"/>
      <c r="BA27" s="36"/>
      <c r="BB27" s="36"/>
      <c r="BC27" s="35"/>
      <c r="BD27" s="33"/>
      <c r="BE27" s="86"/>
    </row>
    <row r="28" spans="1:57" s="14" customFormat="1" ht="110.25" x14ac:dyDescent="0.25">
      <c r="A28" s="12">
        <v>20</v>
      </c>
      <c r="B28" s="79"/>
      <c r="C28" s="79"/>
      <c r="D28" s="79"/>
      <c r="E28" s="38" t="s">
        <v>136</v>
      </c>
      <c r="F28" s="39">
        <v>32908780050046</v>
      </c>
      <c r="G28" s="38" t="s">
        <v>137</v>
      </c>
      <c r="H28" s="38" t="s">
        <v>139</v>
      </c>
      <c r="I28" s="38">
        <v>144</v>
      </c>
      <c r="J28" s="38" t="s">
        <v>138</v>
      </c>
      <c r="K28" s="38" t="s">
        <v>124</v>
      </c>
      <c r="L28" s="38" t="s">
        <v>140</v>
      </c>
      <c r="M28" s="38" t="s">
        <v>141</v>
      </c>
      <c r="N28" s="13" t="s">
        <v>142</v>
      </c>
      <c r="O28" s="38" t="s">
        <v>143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13"/>
      <c r="AC28" s="13"/>
      <c r="AD28" s="38">
        <v>9035517</v>
      </c>
      <c r="AE28" s="36" t="s">
        <v>65</v>
      </c>
      <c r="AF28" s="36" t="s">
        <v>34</v>
      </c>
      <c r="AG28" s="35">
        <v>4517759</v>
      </c>
      <c r="AH28" s="36" t="s">
        <v>65</v>
      </c>
      <c r="AI28" s="36" t="s">
        <v>34</v>
      </c>
      <c r="AJ28" s="35">
        <v>4517758</v>
      </c>
      <c r="AK28" s="35"/>
      <c r="AL28" s="35"/>
      <c r="AM28" s="35"/>
      <c r="AN28" s="35"/>
      <c r="AO28" s="35"/>
      <c r="AP28" s="35"/>
      <c r="AQ28" s="36"/>
      <c r="AR28" s="36"/>
      <c r="AS28" s="35"/>
      <c r="AT28" s="36"/>
      <c r="AU28" s="36"/>
      <c r="AV28" s="35"/>
      <c r="AW28" s="37"/>
      <c r="AX28" s="35"/>
      <c r="AY28" s="36"/>
      <c r="AZ28" s="36"/>
      <c r="BA28" s="36"/>
      <c r="BB28" s="36"/>
      <c r="BC28" s="35"/>
      <c r="BD28" s="33"/>
      <c r="BE28" s="86"/>
    </row>
    <row r="29" spans="1:57" s="14" customFormat="1" ht="110.25" x14ac:dyDescent="0.25">
      <c r="A29" s="12">
        <v>21</v>
      </c>
      <c r="B29" s="79"/>
      <c r="C29" s="79"/>
      <c r="D29" s="79"/>
      <c r="E29" s="38" t="s">
        <v>144</v>
      </c>
      <c r="F29" s="39">
        <v>31611523160032</v>
      </c>
      <c r="G29" s="38" t="s">
        <v>145</v>
      </c>
      <c r="H29" s="38" t="s">
        <v>139</v>
      </c>
      <c r="I29" s="38">
        <v>144</v>
      </c>
      <c r="J29" s="38" t="s">
        <v>138</v>
      </c>
      <c r="K29" s="38" t="s">
        <v>124</v>
      </c>
      <c r="L29" s="38" t="s">
        <v>140</v>
      </c>
      <c r="M29" s="38" t="s">
        <v>141</v>
      </c>
      <c r="N29" s="13" t="s">
        <v>142</v>
      </c>
      <c r="O29" s="38" t="s">
        <v>143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13"/>
      <c r="AC29" s="13"/>
      <c r="AD29" s="38">
        <v>9035517</v>
      </c>
      <c r="AE29" s="36" t="s">
        <v>65</v>
      </c>
      <c r="AF29" s="36" t="s">
        <v>34</v>
      </c>
      <c r="AG29" s="35">
        <v>4517759</v>
      </c>
      <c r="AH29" s="36" t="s">
        <v>65</v>
      </c>
      <c r="AI29" s="36" t="s">
        <v>34</v>
      </c>
      <c r="AJ29" s="35">
        <v>4517758</v>
      </c>
      <c r="AK29" s="35"/>
      <c r="AL29" s="35"/>
      <c r="AM29" s="35"/>
      <c r="AN29" s="35"/>
      <c r="AO29" s="35"/>
      <c r="AP29" s="35"/>
      <c r="AQ29" s="36"/>
      <c r="AR29" s="36"/>
      <c r="AS29" s="35"/>
      <c r="AT29" s="36"/>
      <c r="AU29" s="36"/>
      <c r="AV29" s="35"/>
      <c r="AW29" s="37"/>
      <c r="AX29" s="35"/>
      <c r="AY29" s="36"/>
      <c r="AZ29" s="36"/>
      <c r="BA29" s="36"/>
      <c r="BB29" s="36"/>
      <c r="BC29" s="35"/>
      <c r="BD29" s="33"/>
      <c r="BE29" s="86"/>
    </row>
    <row r="30" spans="1:57" s="14" customFormat="1" ht="110.25" x14ac:dyDescent="0.25">
      <c r="A30" s="12">
        <v>22</v>
      </c>
      <c r="B30" s="79"/>
      <c r="C30" s="79"/>
      <c r="D30" s="79"/>
      <c r="E30" s="38" t="s">
        <v>147</v>
      </c>
      <c r="F30" s="39">
        <v>32411420190010</v>
      </c>
      <c r="G30" s="38" t="s">
        <v>146</v>
      </c>
      <c r="H30" s="38" t="s">
        <v>139</v>
      </c>
      <c r="I30" s="38">
        <v>144</v>
      </c>
      <c r="J30" s="38" t="s">
        <v>138</v>
      </c>
      <c r="K30" s="38" t="s">
        <v>124</v>
      </c>
      <c r="L30" s="38" t="s">
        <v>140</v>
      </c>
      <c r="M30" s="38" t="s">
        <v>141</v>
      </c>
      <c r="N30" s="13" t="s">
        <v>142</v>
      </c>
      <c r="O30" s="38" t="s">
        <v>143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13"/>
      <c r="AC30" s="13"/>
      <c r="AD30" s="38">
        <v>9035517</v>
      </c>
      <c r="AE30" s="36" t="s">
        <v>65</v>
      </c>
      <c r="AF30" s="36" t="s">
        <v>34</v>
      </c>
      <c r="AG30" s="35">
        <v>4517759</v>
      </c>
      <c r="AH30" s="36" t="s">
        <v>65</v>
      </c>
      <c r="AI30" s="36" t="s">
        <v>34</v>
      </c>
      <c r="AJ30" s="35">
        <v>4517758</v>
      </c>
      <c r="AK30" s="35"/>
      <c r="AL30" s="35"/>
      <c r="AM30" s="35"/>
      <c r="AN30" s="35"/>
      <c r="AO30" s="35"/>
      <c r="AP30" s="35"/>
      <c r="AQ30" s="36"/>
      <c r="AR30" s="36"/>
      <c r="AS30" s="35"/>
      <c r="AT30" s="36"/>
      <c r="AU30" s="36"/>
      <c r="AV30" s="35"/>
      <c r="AW30" s="37"/>
      <c r="AX30" s="35"/>
      <c r="AY30" s="36"/>
      <c r="AZ30" s="36"/>
      <c r="BA30" s="36"/>
      <c r="BB30" s="36"/>
      <c r="BC30" s="35"/>
      <c r="BD30" s="33"/>
      <c r="BE30" s="86"/>
    </row>
    <row r="31" spans="1:57" ht="18.75" customHeight="1" x14ac:dyDescent="0.25"/>
    <row r="34" spans="1:60" s="18" customFormat="1" ht="28.5" customHeight="1" x14ac:dyDescent="0.3">
      <c r="A34" s="15"/>
      <c r="B34" s="16" t="s">
        <v>25</v>
      </c>
      <c r="C34" s="16"/>
      <c r="D34" s="17" t="s">
        <v>26</v>
      </c>
      <c r="E34" s="17"/>
      <c r="F34" s="17"/>
      <c r="G34" s="17"/>
      <c r="H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</row>
    <row r="35" spans="1:60" x14ac:dyDescent="0.25"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5"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</sheetData>
  <mergeCells count="47">
    <mergeCell ref="B9:B30"/>
    <mergeCell ref="C9:C30"/>
    <mergeCell ref="D9:D30"/>
    <mergeCell ref="AY5:BC5"/>
    <mergeCell ref="AY6:AY7"/>
    <mergeCell ref="AZ6:AZ7"/>
    <mergeCell ref="AW5:AX6"/>
    <mergeCell ref="AE5:AJ5"/>
    <mergeCell ref="AE6:AG6"/>
    <mergeCell ref="AH6:AJ6"/>
    <mergeCell ref="AB6:AB7"/>
    <mergeCell ref="AC6:AC7"/>
    <mergeCell ref="AB4:AC5"/>
    <mergeCell ref="AD4:AD7"/>
    <mergeCell ref="AE4:BC4"/>
    <mergeCell ref="AK5:AP5"/>
    <mergeCell ref="BC6:BC7"/>
    <mergeCell ref="AQ5:AS6"/>
    <mergeCell ref="AT5:AV6"/>
    <mergeCell ref="A1:O1"/>
    <mergeCell ref="A2:O2"/>
    <mergeCell ref="B3:C3"/>
    <mergeCell ref="A4:A7"/>
    <mergeCell ref="B4:B7"/>
    <mergeCell ref="C4:C7"/>
    <mergeCell ref="D4:D7"/>
    <mergeCell ref="I4:M6"/>
    <mergeCell ref="E4:G6"/>
    <mergeCell ref="N4:N7"/>
    <mergeCell ref="O4:O7"/>
    <mergeCell ref="H4:H7"/>
    <mergeCell ref="BD4:BD7"/>
    <mergeCell ref="P4:AA4"/>
    <mergeCell ref="P5:U5"/>
    <mergeCell ref="V5:AA5"/>
    <mergeCell ref="P6:P7"/>
    <mergeCell ref="Q6:R6"/>
    <mergeCell ref="S6:T6"/>
    <mergeCell ref="U6:U7"/>
    <mergeCell ref="V6:V7"/>
    <mergeCell ref="W6:X6"/>
    <mergeCell ref="Y6:Z6"/>
    <mergeCell ref="AA6:AA7"/>
    <mergeCell ref="AK6:AM6"/>
    <mergeCell ref="AN6:AP6"/>
    <mergeCell ref="BA6:BA7"/>
    <mergeCell ref="BB6:BB7"/>
  </mergeCells>
  <printOptions horizontalCentered="1"/>
  <pageMargins left="0.17" right="0.15748031496062992" top="0.70866141732283472" bottom="0.27559055118110237" header="0.19685039370078741" footer="0.19685039370078741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925D-2D8A-43D5-AEE3-F32E0523F120}">
  <dimension ref="A1:BG79"/>
  <sheetViews>
    <sheetView topLeftCell="AD67" zoomScale="70" zoomScaleNormal="70" workbookViewId="0">
      <selection activeCell="BE1" sqref="BE1:BE1048576"/>
    </sheetView>
  </sheetViews>
  <sheetFormatPr defaultRowHeight="15.75" x14ac:dyDescent="0.25"/>
  <cols>
    <col min="1" max="1" width="5.42578125" style="4" customWidth="1"/>
    <col min="2" max="2" width="28.85546875" style="4" customWidth="1"/>
    <col min="3" max="3" width="14.28515625" style="4" customWidth="1"/>
    <col min="4" max="4" width="17.42578125" style="4" customWidth="1"/>
    <col min="5" max="5" width="22.85546875" style="4" bestFit="1" customWidth="1"/>
    <col min="6" max="6" width="20" style="4" bestFit="1" customWidth="1"/>
    <col min="7" max="7" width="17.42578125" style="4" customWidth="1"/>
    <col min="8" max="8" width="41" style="4" customWidth="1"/>
    <col min="9" max="9" width="13.42578125" style="4" bestFit="1" customWidth="1"/>
    <col min="10" max="10" width="12.42578125" style="4" bestFit="1" customWidth="1"/>
    <col min="11" max="11" width="45.7109375" style="4" bestFit="1" customWidth="1"/>
    <col min="12" max="12" width="21" style="4" bestFit="1" customWidth="1"/>
    <col min="13" max="13" width="28.28515625" style="4" bestFit="1" customWidth="1"/>
    <col min="14" max="14" width="38.28515625" style="4" bestFit="1" customWidth="1"/>
    <col min="15" max="15" width="31" style="4" bestFit="1" customWidth="1"/>
    <col min="16" max="16" width="20.7109375" style="4" customWidth="1"/>
    <col min="17" max="17" width="13.28515625" style="4" bestFit="1" customWidth="1"/>
    <col min="18" max="18" width="10.28515625" style="4" bestFit="1" customWidth="1"/>
    <col min="19" max="19" width="14.5703125" style="4" customWidth="1"/>
    <col min="20" max="20" width="10.28515625" style="4" bestFit="1" customWidth="1"/>
    <col min="21" max="22" width="14" style="4" bestFit="1" customWidth="1"/>
    <col min="23" max="26" width="10.28515625" style="4" bestFit="1" customWidth="1"/>
    <col min="27" max="27" width="14" style="4" bestFit="1" customWidth="1"/>
    <col min="28" max="29" width="13.140625" style="4" bestFit="1" customWidth="1"/>
    <col min="30" max="30" width="19.7109375" style="4" bestFit="1" customWidth="1"/>
    <col min="31" max="31" width="11.42578125" style="4" bestFit="1" customWidth="1"/>
    <col min="32" max="32" width="9.28515625" style="4" bestFit="1" customWidth="1"/>
    <col min="33" max="33" width="13.5703125" style="4" bestFit="1" customWidth="1"/>
    <col min="34" max="34" width="11.42578125" style="4" bestFit="1" customWidth="1"/>
    <col min="35" max="35" width="9.5703125" style="4" bestFit="1" customWidth="1"/>
    <col min="36" max="36" width="13.5703125" style="4" bestFit="1" customWidth="1"/>
    <col min="37" max="37" width="11.42578125" style="4" bestFit="1" customWidth="1"/>
    <col min="38" max="38" width="9.5703125" style="4" bestFit="1" customWidth="1"/>
    <col min="39" max="39" width="13.5703125" style="4" bestFit="1" customWidth="1"/>
    <col min="40" max="40" width="11.42578125" style="4" bestFit="1" customWidth="1"/>
    <col min="41" max="41" width="6.85546875" style="4" bestFit="1" customWidth="1"/>
    <col min="42" max="42" width="9.7109375" style="4" bestFit="1" customWidth="1"/>
    <col min="43" max="43" width="9.85546875" style="6" customWidth="1"/>
    <col min="44" max="44" width="11.5703125" style="6" bestFit="1" customWidth="1"/>
    <col min="45" max="45" width="13.5703125" style="4" bestFit="1" customWidth="1"/>
    <col min="46" max="47" width="9.85546875" style="6" customWidth="1"/>
    <col min="48" max="48" width="12.28515625" style="4" bestFit="1" customWidth="1"/>
    <col min="49" max="50" width="13.5703125" style="4" bestFit="1" customWidth="1"/>
    <col min="51" max="51" width="18.140625" style="4" customWidth="1"/>
    <col min="52" max="54" width="15.140625" style="4" customWidth="1"/>
    <col min="55" max="55" width="15.5703125" style="4" customWidth="1"/>
    <col min="56" max="56" width="20.5703125" style="2" customWidth="1"/>
    <col min="57" max="244" width="9.140625" style="2"/>
    <col min="245" max="245" width="5.42578125" style="2" customWidth="1"/>
    <col min="246" max="246" width="25.140625" style="2" customWidth="1"/>
    <col min="247" max="247" width="14.28515625" style="2" customWidth="1"/>
    <col min="248" max="248" width="17.42578125" style="2" customWidth="1"/>
    <col min="249" max="249" width="22.5703125" style="2" customWidth="1"/>
    <col min="250" max="250" width="12.85546875" style="2" customWidth="1"/>
    <col min="251" max="251" width="13.28515625" style="2" customWidth="1"/>
    <col min="252" max="253" width="13.5703125" style="2" customWidth="1"/>
    <col min="254" max="256" width="14.28515625" style="2" customWidth="1"/>
    <col min="257" max="257" width="48.85546875" style="2" customWidth="1"/>
    <col min="258" max="258" width="16.85546875" style="2" customWidth="1"/>
    <col min="259" max="259" width="13.7109375" style="2" customWidth="1"/>
    <col min="260" max="260" width="20.85546875" style="2" customWidth="1"/>
    <col min="261" max="261" width="20.5703125" style="2" customWidth="1"/>
    <col min="262" max="262" width="14.85546875" style="2" customWidth="1"/>
    <col min="263" max="264" width="20.28515625" style="2" customWidth="1"/>
    <col min="265" max="266" width="16.28515625" style="2" customWidth="1"/>
    <col min="267" max="267" width="12" style="2" customWidth="1"/>
    <col min="268" max="268" width="16.85546875" style="2" customWidth="1"/>
    <col min="269" max="273" width="12.42578125" style="2" customWidth="1"/>
    <col min="274" max="274" width="16.42578125" style="2" customWidth="1"/>
    <col min="275" max="279" width="12.42578125" style="2" customWidth="1"/>
    <col min="280" max="281" width="13.28515625" style="2" customWidth="1"/>
    <col min="282" max="282" width="17.28515625" style="2" customWidth="1"/>
    <col min="283" max="283" width="19.7109375" style="2" customWidth="1"/>
    <col min="284" max="284" width="12.7109375" style="2" customWidth="1"/>
    <col min="285" max="285" width="8" style="2" customWidth="1"/>
    <col min="286" max="289" width="12.42578125" style="2" customWidth="1"/>
    <col min="290" max="290" width="12.7109375" style="2" customWidth="1"/>
    <col min="291" max="291" width="8" style="2" customWidth="1"/>
    <col min="292" max="297" width="12.42578125" style="2" customWidth="1"/>
    <col min="298" max="300" width="9.85546875" style="2" customWidth="1"/>
    <col min="301" max="301" width="11.42578125" style="2" customWidth="1"/>
    <col min="302" max="304" width="9.85546875" style="2" customWidth="1"/>
    <col min="305" max="305" width="11.42578125" style="2" customWidth="1"/>
    <col min="306" max="306" width="18.140625" style="2" customWidth="1"/>
    <col min="307" max="309" width="15.140625" style="2" customWidth="1"/>
    <col min="310" max="310" width="15.5703125" style="2" customWidth="1"/>
    <col min="311" max="311" width="20.5703125" style="2" customWidth="1"/>
    <col min="312" max="312" width="31.85546875" style="2" customWidth="1"/>
    <col min="313" max="500" width="9.140625" style="2"/>
    <col min="501" max="501" width="5.42578125" style="2" customWidth="1"/>
    <col min="502" max="502" width="25.140625" style="2" customWidth="1"/>
    <col min="503" max="503" width="14.28515625" style="2" customWidth="1"/>
    <col min="504" max="504" width="17.42578125" style="2" customWidth="1"/>
    <col min="505" max="505" width="22.5703125" style="2" customWidth="1"/>
    <col min="506" max="506" width="12.85546875" style="2" customWidth="1"/>
    <col min="507" max="507" width="13.28515625" style="2" customWidth="1"/>
    <col min="508" max="509" width="13.5703125" style="2" customWidth="1"/>
    <col min="510" max="512" width="14.28515625" style="2" customWidth="1"/>
    <col min="513" max="513" width="48.85546875" style="2" customWidth="1"/>
    <col min="514" max="514" width="16.85546875" style="2" customWidth="1"/>
    <col min="515" max="515" width="13.7109375" style="2" customWidth="1"/>
    <col min="516" max="516" width="20.85546875" style="2" customWidth="1"/>
    <col min="517" max="517" width="20.5703125" style="2" customWidth="1"/>
    <col min="518" max="518" width="14.85546875" style="2" customWidth="1"/>
    <col min="519" max="520" width="20.28515625" style="2" customWidth="1"/>
    <col min="521" max="522" width="16.28515625" style="2" customWidth="1"/>
    <col min="523" max="523" width="12" style="2" customWidth="1"/>
    <col min="524" max="524" width="16.85546875" style="2" customWidth="1"/>
    <col min="525" max="529" width="12.42578125" style="2" customWidth="1"/>
    <col min="530" max="530" width="16.42578125" style="2" customWidth="1"/>
    <col min="531" max="535" width="12.42578125" style="2" customWidth="1"/>
    <col min="536" max="537" width="13.28515625" style="2" customWidth="1"/>
    <col min="538" max="538" width="17.28515625" style="2" customWidth="1"/>
    <col min="539" max="539" width="19.7109375" style="2" customWidth="1"/>
    <col min="540" max="540" width="12.7109375" style="2" customWidth="1"/>
    <col min="541" max="541" width="8" style="2" customWidth="1"/>
    <col min="542" max="545" width="12.42578125" style="2" customWidth="1"/>
    <col min="546" max="546" width="12.7109375" style="2" customWidth="1"/>
    <col min="547" max="547" width="8" style="2" customWidth="1"/>
    <col min="548" max="553" width="12.42578125" style="2" customWidth="1"/>
    <col min="554" max="556" width="9.85546875" style="2" customWidth="1"/>
    <col min="557" max="557" width="11.42578125" style="2" customWidth="1"/>
    <col min="558" max="560" width="9.85546875" style="2" customWidth="1"/>
    <col min="561" max="561" width="11.42578125" style="2" customWidth="1"/>
    <col min="562" max="562" width="18.140625" style="2" customWidth="1"/>
    <col min="563" max="565" width="15.140625" style="2" customWidth="1"/>
    <col min="566" max="566" width="15.5703125" style="2" customWidth="1"/>
    <col min="567" max="567" width="20.5703125" style="2" customWidth="1"/>
    <col min="568" max="568" width="31.85546875" style="2" customWidth="1"/>
    <col min="569" max="756" width="9.140625" style="2"/>
    <col min="757" max="757" width="5.42578125" style="2" customWidth="1"/>
    <col min="758" max="758" width="25.140625" style="2" customWidth="1"/>
    <col min="759" max="759" width="14.28515625" style="2" customWidth="1"/>
    <col min="760" max="760" width="17.42578125" style="2" customWidth="1"/>
    <col min="761" max="761" width="22.5703125" style="2" customWidth="1"/>
    <col min="762" max="762" width="12.85546875" style="2" customWidth="1"/>
    <col min="763" max="763" width="13.28515625" style="2" customWidth="1"/>
    <col min="764" max="765" width="13.5703125" style="2" customWidth="1"/>
    <col min="766" max="768" width="14.28515625" style="2" customWidth="1"/>
    <col min="769" max="769" width="48.85546875" style="2" customWidth="1"/>
    <col min="770" max="770" width="16.85546875" style="2" customWidth="1"/>
    <col min="771" max="771" width="13.7109375" style="2" customWidth="1"/>
    <col min="772" max="772" width="20.85546875" style="2" customWidth="1"/>
    <col min="773" max="773" width="20.5703125" style="2" customWidth="1"/>
    <col min="774" max="774" width="14.85546875" style="2" customWidth="1"/>
    <col min="775" max="776" width="20.28515625" style="2" customWidth="1"/>
    <col min="777" max="778" width="16.28515625" style="2" customWidth="1"/>
    <col min="779" max="779" width="12" style="2" customWidth="1"/>
    <col min="780" max="780" width="16.85546875" style="2" customWidth="1"/>
    <col min="781" max="785" width="12.42578125" style="2" customWidth="1"/>
    <col min="786" max="786" width="16.42578125" style="2" customWidth="1"/>
    <col min="787" max="791" width="12.42578125" style="2" customWidth="1"/>
    <col min="792" max="793" width="13.28515625" style="2" customWidth="1"/>
    <col min="794" max="794" width="17.28515625" style="2" customWidth="1"/>
    <col min="795" max="795" width="19.7109375" style="2" customWidth="1"/>
    <col min="796" max="796" width="12.7109375" style="2" customWidth="1"/>
    <col min="797" max="797" width="8" style="2" customWidth="1"/>
    <col min="798" max="801" width="12.42578125" style="2" customWidth="1"/>
    <col min="802" max="802" width="12.7109375" style="2" customWidth="1"/>
    <col min="803" max="803" width="8" style="2" customWidth="1"/>
    <col min="804" max="809" width="12.42578125" style="2" customWidth="1"/>
    <col min="810" max="812" width="9.85546875" style="2" customWidth="1"/>
    <col min="813" max="813" width="11.42578125" style="2" customWidth="1"/>
    <col min="814" max="816" width="9.85546875" style="2" customWidth="1"/>
    <col min="817" max="817" width="11.42578125" style="2" customWidth="1"/>
    <col min="818" max="818" width="18.140625" style="2" customWidth="1"/>
    <col min="819" max="821" width="15.140625" style="2" customWidth="1"/>
    <col min="822" max="822" width="15.5703125" style="2" customWidth="1"/>
    <col min="823" max="823" width="20.5703125" style="2" customWidth="1"/>
    <col min="824" max="824" width="31.85546875" style="2" customWidth="1"/>
    <col min="825" max="1012" width="9.140625" style="2"/>
    <col min="1013" max="1013" width="5.42578125" style="2" customWidth="1"/>
    <col min="1014" max="1014" width="25.140625" style="2" customWidth="1"/>
    <col min="1015" max="1015" width="14.28515625" style="2" customWidth="1"/>
    <col min="1016" max="1016" width="17.42578125" style="2" customWidth="1"/>
    <col min="1017" max="1017" width="22.5703125" style="2" customWidth="1"/>
    <col min="1018" max="1018" width="12.85546875" style="2" customWidth="1"/>
    <col min="1019" max="1019" width="13.28515625" style="2" customWidth="1"/>
    <col min="1020" max="1021" width="13.5703125" style="2" customWidth="1"/>
    <col min="1022" max="1024" width="14.28515625" style="2" customWidth="1"/>
    <col min="1025" max="1025" width="48.85546875" style="2" customWidth="1"/>
    <col min="1026" max="1026" width="16.85546875" style="2" customWidth="1"/>
    <col min="1027" max="1027" width="13.7109375" style="2" customWidth="1"/>
    <col min="1028" max="1028" width="20.85546875" style="2" customWidth="1"/>
    <col min="1029" max="1029" width="20.5703125" style="2" customWidth="1"/>
    <col min="1030" max="1030" width="14.85546875" style="2" customWidth="1"/>
    <col min="1031" max="1032" width="20.28515625" style="2" customWidth="1"/>
    <col min="1033" max="1034" width="16.28515625" style="2" customWidth="1"/>
    <col min="1035" max="1035" width="12" style="2" customWidth="1"/>
    <col min="1036" max="1036" width="16.85546875" style="2" customWidth="1"/>
    <col min="1037" max="1041" width="12.42578125" style="2" customWidth="1"/>
    <col min="1042" max="1042" width="16.42578125" style="2" customWidth="1"/>
    <col min="1043" max="1047" width="12.42578125" style="2" customWidth="1"/>
    <col min="1048" max="1049" width="13.28515625" style="2" customWidth="1"/>
    <col min="1050" max="1050" width="17.28515625" style="2" customWidth="1"/>
    <col min="1051" max="1051" width="19.7109375" style="2" customWidth="1"/>
    <col min="1052" max="1052" width="12.7109375" style="2" customWidth="1"/>
    <col min="1053" max="1053" width="8" style="2" customWidth="1"/>
    <col min="1054" max="1057" width="12.42578125" style="2" customWidth="1"/>
    <col min="1058" max="1058" width="12.7109375" style="2" customWidth="1"/>
    <col min="1059" max="1059" width="8" style="2" customWidth="1"/>
    <col min="1060" max="1065" width="12.42578125" style="2" customWidth="1"/>
    <col min="1066" max="1068" width="9.85546875" style="2" customWidth="1"/>
    <col min="1069" max="1069" width="11.42578125" style="2" customWidth="1"/>
    <col min="1070" max="1072" width="9.85546875" style="2" customWidth="1"/>
    <col min="1073" max="1073" width="11.42578125" style="2" customWidth="1"/>
    <col min="1074" max="1074" width="18.140625" style="2" customWidth="1"/>
    <col min="1075" max="1077" width="15.140625" style="2" customWidth="1"/>
    <col min="1078" max="1078" width="15.5703125" style="2" customWidth="1"/>
    <col min="1079" max="1079" width="20.5703125" style="2" customWidth="1"/>
    <col min="1080" max="1080" width="31.85546875" style="2" customWidth="1"/>
    <col min="1081" max="1268" width="9.140625" style="2"/>
    <col min="1269" max="1269" width="5.42578125" style="2" customWidth="1"/>
    <col min="1270" max="1270" width="25.140625" style="2" customWidth="1"/>
    <col min="1271" max="1271" width="14.28515625" style="2" customWidth="1"/>
    <col min="1272" max="1272" width="17.42578125" style="2" customWidth="1"/>
    <col min="1273" max="1273" width="22.5703125" style="2" customWidth="1"/>
    <col min="1274" max="1274" width="12.85546875" style="2" customWidth="1"/>
    <col min="1275" max="1275" width="13.28515625" style="2" customWidth="1"/>
    <col min="1276" max="1277" width="13.5703125" style="2" customWidth="1"/>
    <col min="1278" max="1280" width="14.28515625" style="2" customWidth="1"/>
    <col min="1281" max="1281" width="48.85546875" style="2" customWidth="1"/>
    <col min="1282" max="1282" width="16.85546875" style="2" customWidth="1"/>
    <col min="1283" max="1283" width="13.7109375" style="2" customWidth="1"/>
    <col min="1284" max="1284" width="20.85546875" style="2" customWidth="1"/>
    <col min="1285" max="1285" width="20.5703125" style="2" customWidth="1"/>
    <col min="1286" max="1286" width="14.85546875" style="2" customWidth="1"/>
    <col min="1287" max="1288" width="20.28515625" style="2" customWidth="1"/>
    <col min="1289" max="1290" width="16.28515625" style="2" customWidth="1"/>
    <col min="1291" max="1291" width="12" style="2" customWidth="1"/>
    <col min="1292" max="1292" width="16.85546875" style="2" customWidth="1"/>
    <col min="1293" max="1297" width="12.42578125" style="2" customWidth="1"/>
    <col min="1298" max="1298" width="16.42578125" style="2" customWidth="1"/>
    <col min="1299" max="1303" width="12.42578125" style="2" customWidth="1"/>
    <col min="1304" max="1305" width="13.28515625" style="2" customWidth="1"/>
    <col min="1306" max="1306" width="17.28515625" style="2" customWidth="1"/>
    <col min="1307" max="1307" width="19.7109375" style="2" customWidth="1"/>
    <col min="1308" max="1308" width="12.7109375" style="2" customWidth="1"/>
    <col min="1309" max="1309" width="8" style="2" customWidth="1"/>
    <col min="1310" max="1313" width="12.42578125" style="2" customWidth="1"/>
    <col min="1314" max="1314" width="12.7109375" style="2" customWidth="1"/>
    <col min="1315" max="1315" width="8" style="2" customWidth="1"/>
    <col min="1316" max="1321" width="12.42578125" style="2" customWidth="1"/>
    <col min="1322" max="1324" width="9.85546875" style="2" customWidth="1"/>
    <col min="1325" max="1325" width="11.42578125" style="2" customWidth="1"/>
    <col min="1326" max="1328" width="9.85546875" style="2" customWidth="1"/>
    <col min="1329" max="1329" width="11.42578125" style="2" customWidth="1"/>
    <col min="1330" max="1330" width="18.140625" style="2" customWidth="1"/>
    <col min="1331" max="1333" width="15.140625" style="2" customWidth="1"/>
    <col min="1334" max="1334" width="15.5703125" style="2" customWidth="1"/>
    <col min="1335" max="1335" width="20.5703125" style="2" customWidth="1"/>
    <col min="1336" max="1336" width="31.85546875" style="2" customWidth="1"/>
    <col min="1337" max="1524" width="9.140625" style="2"/>
    <col min="1525" max="1525" width="5.42578125" style="2" customWidth="1"/>
    <col min="1526" max="1526" width="25.140625" style="2" customWidth="1"/>
    <col min="1527" max="1527" width="14.28515625" style="2" customWidth="1"/>
    <col min="1528" max="1528" width="17.42578125" style="2" customWidth="1"/>
    <col min="1529" max="1529" width="22.5703125" style="2" customWidth="1"/>
    <col min="1530" max="1530" width="12.85546875" style="2" customWidth="1"/>
    <col min="1531" max="1531" width="13.28515625" style="2" customWidth="1"/>
    <col min="1532" max="1533" width="13.5703125" style="2" customWidth="1"/>
    <col min="1534" max="1536" width="14.28515625" style="2" customWidth="1"/>
    <col min="1537" max="1537" width="48.85546875" style="2" customWidth="1"/>
    <col min="1538" max="1538" width="16.85546875" style="2" customWidth="1"/>
    <col min="1539" max="1539" width="13.7109375" style="2" customWidth="1"/>
    <col min="1540" max="1540" width="20.85546875" style="2" customWidth="1"/>
    <col min="1541" max="1541" width="20.5703125" style="2" customWidth="1"/>
    <col min="1542" max="1542" width="14.85546875" style="2" customWidth="1"/>
    <col min="1543" max="1544" width="20.28515625" style="2" customWidth="1"/>
    <col min="1545" max="1546" width="16.28515625" style="2" customWidth="1"/>
    <col min="1547" max="1547" width="12" style="2" customWidth="1"/>
    <col min="1548" max="1548" width="16.85546875" style="2" customWidth="1"/>
    <col min="1549" max="1553" width="12.42578125" style="2" customWidth="1"/>
    <col min="1554" max="1554" width="16.42578125" style="2" customWidth="1"/>
    <col min="1555" max="1559" width="12.42578125" style="2" customWidth="1"/>
    <col min="1560" max="1561" width="13.28515625" style="2" customWidth="1"/>
    <col min="1562" max="1562" width="17.28515625" style="2" customWidth="1"/>
    <col min="1563" max="1563" width="19.7109375" style="2" customWidth="1"/>
    <col min="1564" max="1564" width="12.7109375" style="2" customWidth="1"/>
    <col min="1565" max="1565" width="8" style="2" customWidth="1"/>
    <col min="1566" max="1569" width="12.42578125" style="2" customWidth="1"/>
    <col min="1570" max="1570" width="12.7109375" style="2" customWidth="1"/>
    <col min="1571" max="1571" width="8" style="2" customWidth="1"/>
    <col min="1572" max="1577" width="12.42578125" style="2" customWidth="1"/>
    <col min="1578" max="1580" width="9.85546875" style="2" customWidth="1"/>
    <col min="1581" max="1581" width="11.42578125" style="2" customWidth="1"/>
    <col min="1582" max="1584" width="9.85546875" style="2" customWidth="1"/>
    <col min="1585" max="1585" width="11.42578125" style="2" customWidth="1"/>
    <col min="1586" max="1586" width="18.140625" style="2" customWidth="1"/>
    <col min="1587" max="1589" width="15.140625" style="2" customWidth="1"/>
    <col min="1590" max="1590" width="15.5703125" style="2" customWidth="1"/>
    <col min="1591" max="1591" width="20.5703125" style="2" customWidth="1"/>
    <col min="1592" max="1592" width="31.85546875" style="2" customWidth="1"/>
    <col min="1593" max="1780" width="9.140625" style="2"/>
    <col min="1781" max="1781" width="5.42578125" style="2" customWidth="1"/>
    <col min="1782" max="1782" width="25.140625" style="2" customWidth="1"/>
    <col min="1783" max="1783" width="14.28515625" style="2" customWidth="1"/>
    <col min="1784" max="1784" width="17.42578125" style="2" customWidth="1"/>
    <col min="1785" max="1785" width="22.5703125" style="2" customWidth="1"/>
    <col min="1786" max="1786" width="12.85546875" style="2" customWidth="1"/>
    <col min="1787" max="1787" width="13.28515625" style="2" customWidth="1"/>
    <col min="1788" max="1789" width="13.5703125" style="2" customWidth="1"/>
    <col min="1790" max="1792" width="14.28515625" style="2" customWidth="1"/>
    <col min="1793" max="1793" width="48.85546875" style="2" customWidth="1"/>
    <col min="1794" max="1794" width="16.85546875" style="2" customWidth="1"/>
    <col min="1795" max="1795" width="13.7109375" style="2" customWidth="1"/>
    <col min="1796" max="1796" width="20.85546875" style="2" customWidth="1"/>
    <col min="1797" max="1797" width="20.5703125" style="2" customWidth="1"/>
    <col min="1798" max="1798" width="14.85546875" style="2" customWidth="1"/>
    <col min="1799" max="1800" width="20.28515625" style="2" customWidth="1"/>
    <col min="1801" max="1802" width="16.28515625" style="2" customWidth="1"/>
    <col min="1803" max="1803" width="12" style="2" customWidth="1"/>
    <col min="1804" max="1804" width="16.85546875" style="2" customWidth="1"/>
    <col min="1805" max="1809" width="12.42578125" style="2" customWidth="1"/>
    <col min="1810" max="1810" width="16.42578125" style="2" customWidth="1"/>
    <col min="1811" max="1815" width="12.42578125" style="2" customWidth="1"/>
    <col min="1816" max="1817" width="13.28515625" style="2" customWidth="1"/>
    <col min="1818" max="1818" width="17.28515625" style="2" customWidth="1"/>
    <col min="1819" max="1819" width="19.7109375" style="2" customWidth="1"/>
    <col min="1820" max="1820" width="12.7109375" style="2" customWidth="1"/>
    <col min="1821" max="1821" width="8" style="2" customWidth="1"/>
    <col min="1822" max="1825" width="12.42578125" style="2" customWidth="1"/>
    <col min="1826" max="1826" width="12.7109375" style="2" customWidth="1"/>
    <col min="1827" max="1827" width="8" style="2" customWidth="1"/>
    <col min="1828" max="1833" width="12.42578125" style="2" customWidth="1"/>
    <col min="1834" max="1836" width="9.85546875" style="2" customWidth="1"/>
    <col min="1837" max="1837" width="11.42578125" style="2" customWidth="1"/>
    <col min="1838" max="1840" width="9.85546875" style="2" customWidth="1"/>
    <col min="1841" max="1841" width="11.42578125" style="2" customWidth="1"/>
    <col min="1842" max="1842" width="18.140625" style="2" customWidth="1"/>
    <col min="1843" max="1845" width="15.140625" style="2" customWidth="1"/>
    <col min="1846" max="1846" width="15.5703125" style="2" customWidth="1"/>
    <col min="1847" max="1847" width="20.5703125" style="2" customWidth="1"/>
    <col min="1848" max="1848" width="31.85546875" style="2" customWidth="1"/>
    <col min="1849" max="2036" width="9.140625" style="2"/>
    <col min="2037" max="2037" width="5.42578125" style="2" customWidth="1"/>
    <col min="2038" max="2038" width="25.140625" style="2" customWidth="1"/>
    <col min="2039" max="2039" width="14.28515625" style="2" customWidth="1"/>
    <col min="2040" max="2040" width="17.42578125" style="2" customWidth="1"/>
    <col min="2041" max="2041" width="22.5703125" style="2" customWidth="1"/>
    <col min="2042" max="2042" width="12.85546875" style="2" customWidth="1"/>
    <col min="2043" max="2043" width="13.28515625" style="2" customWidth="1"/>
    <col min="2044" max="2045" width="13.5703125" style="2" customWidth="1"/>
    <col min="2046" max="2048" width="14.28515625" style="2" customWidth="1"/>
    <col min="2049" max="2049" width="48.85546875" style="2" customWidth="1"/>
    <col min="2050" max="2050" width="16.85546875" style="2" customWidth="1"/>
    <col min="2051" max="2051" width="13.7109375" style="2" customWidth="1"/>
    <col min="2052" max="2052" width="20.85546875" style="2" customWidth="1"/>
    <col min="2053" max="2053" width="20.5703125" style="2" customWidth="1"/>
    <col min="2054" max="2054" width="14.85546875" style="2" customWidth="1"/>
    <col min="2055" max="2056" width="20.28515625" style="2" customWidth="1"/>
    <col min="2057" max="2058" width="16.28515625" style="2" customWidth="1"/>
    <col min="2059" max="2059" width="12" style="2" customWidth="1"/>
    <col min="2060" max="2060" width="16.85546875" style="2" customWidth="1"/>
    <col min="2061" max="2065" width="12.42578125" style="2" customWidth="1"/>
    <col min="2066" max="2066" width="16.42578125" style="2" customWidth="1"/>
    <col min="2067" max="2071" width="12.42578125" style="2" customWidth="1"/>
    <col min="2072" max="2073" width="13.28515625" style="2" customWidth="1"/>
    <col min="2074" max="2074" width="17.28515625" style="2" customWidth="1"/>
    <col min="2075" max="2075" width="19.7109375" style="2" customWidth="1"/>
    <col min="2076" max="2076" width="12.7109375" style="2" customWidth="1"/>
    <col min="2077" max="2077" width="8" style="2" customWidth="1"/>
    <col min="2078" max="2081" width="12.42578125" style="2" customWidth="1"/>
    <col min="2082" max="2082" width="12.7109375" style="2" customWidth="1"/>
    <col min="2083" max="2083" width="8" style="2" customWidth="1"/>
    <col min="2084" max="2089" width="12.42578125" style="2" customWidth="1"/>
    <col min="2090" max="2092" width="9.85546875" style="2" customWidth="1"/>
    <col min="2093" max="2093" width="11.42578125" style="2" customWidth="1"/>
    <col min="2094" max="2096" width="9.85546875" style="2" customWidth="1"/>
    <col min="2097" max="2097" width="11.42578125" style="2" customWidth="1"/>
    <col min="2098" max="2098" width="18.140625" style="2" customWidth="1"/>
    <col min="2099" max="2101" width="15.140625" style="2" customWidth="1"/>
    <col min="2102" max="2102" width="15.5703125" style="2" customWidth="1"/>
    <col min="2103" max="2103" width="20.5703125" style="2" customWidth="1"/>
    <col min="2104" max="2104" width="31.85546875" style="2" customWidth="1"/>
    <col min="2105" max="2292" width="9.140625" style="2"/>
    <col min="2293" max="2293" width="5.42578125" style="2" customWidth="1"/>
    <col min="2294" max="2294" width="25.140625" style="2" customWidth="1"/>
    <col min="2295" max="2295" width="14.28515625" style="2" customWidth="1"/>
    <col min="2296" max="2296" width="17.42578125" style="2" customWidth="1"/>
    <col min="2297" max="2297" width="22.5703125" style="2" customWidth="1"/>
    <col min="2298" max="2298" width="12.85546875" style="2" customWidth="1"/>
    <col min="2299" max="2299" width="13.28515625" style="2" customWidth="1"/>
    <col min="2300" max="2301" width="13.5703125" style="2" customWidth="1"/>
    <col min="2302" max="2304" width="14.28515625" style="2" customWidth="1"/>
    <col min="2305" max="2305" width="48.85546875" style="2" customWidth="1"/>
    <col min="2306" max="2306" width="16.85546875" style="2" customWidth="1"/>
    <col min="2307" max="2307" width="13.7109375" style="2" customWidth="1"/>
    <col min="2308" max="2308" width="20.85546875" style="2" customWidth="1"/>
    <col min="2309" max="2309" width="20.5703125" style="2" customWidth="1"/>
    <col min="2310" max="2310" width="14.85546875" style="2" customWidth="1"/>
    <col min="2311" max="2312" width="20.28515625" style="2" customWidth="1"/>
    <col min="2313" max="2314" width="16.28515625" style="2" customWidth="1"/>
    <col min="2315" max="2315" width="12" style="2" customWidth="1"/>
    <col min="2316" max="2316" width="16.85546875" style="2" customWidth="1"/>
    <col min="2317" max="2321" width="12.42578125" style="2" customWidth="1"/>
    <col min="2322" max="2322" width="16.42578125" style="2" customWidth="1"/>
    <col min="2323" max="2327" width="12.42578125" style="2" customWidth="1"/>
    <col min="2328" max="2329" width="13.28515625" style="2" customWidth="1"/>
    <col min="2330" max="2330" width="17.28515625" style="2" customWidth="1"/>
    <col min="2331" max="2331" width="19.7109375" style="2" customWidth="1"/>
    <col min="2332" max="2332" width="12.7109375" style="2" customWidth="1"/>
    <col min="2333" max="2333" width="8" style="2" customWidth="1"/>
    <col min="2334" max="2337" width="12.42578125" style="2" customWidth="1"/>
    <col min="2338" max="2338" width="12.7109375" style="2" customWidth="1"/>
    <col min="2339" max="2339" width="8" style="2" customWidth="1"/>
    <col min="2340" max="2345" width="12.42578125" style="2" customWidth="1"/>
    <col min="2346" max="2348" width="9.85546875" style="2" customWidth="1"/>
    <col min="2349" max="2349" width="11.42578125" style="2" customWidth="1"/>
    <col min="2350" max="2352" width="9.85546875" style="2" customWidth="1"/>
    <col min="2353" max="2353" width="11.42578125" style="2" customWidth="1"/>
    <col min="2354" max="2354" width="18.140625" style="2" customWidth="1"/>
    <col min="2355" max="2357" width="15.140625" style="2" customWidth="1"/>
    <col min="2358" max="2358" width="15.5703125" style="2" customWidth="1"/>
    <col min="2359" max="2359" width="20.5703125" style="2" customWidth="1"/>
    <col min="2360" max="2360" width="31.85546875" style="2" customWidth="1"/>
    <col min="2361" max="2548" width="9.140625" style="2"/>
    <col min="2549" max="2549" width="5.42578125" style="2" customWidth="1"/>
    <col min="2550" max="2550" width="25.140625" style="2" customWidth="1"/>
    <col min="2551" max="2551" width="14.28515625" style="2" customWidth="1"/>
    <col min="2552" max="2552" width="17.42578125" style="2" customWidth="1"/>
    <col min="2553" max="2553" width="22.5703125" style="2" customWidth="1"/>
    <col min="2554" max="2554" width="12.85546875" style="2" customWidth="1"/>
    <col min="2555" max="2555" width="13.28515625" style="2" customWidth="1"/>
    <col min="2556" max="2557" width="13.5703125" style="2" customWidth="1"/>
    <col min="2558" max="2560" width="14.28515625" style="2" customWidth="1"/>
    <col min="2561" max="2561" width="48.85546875" style="2" customWidth="1"/>
    <col min="2562" max="2562" width="16.85546875" style="2" customWidth="1"/>
    <col min="2563" max="2563" width="13.7109375" style="2" customWidth="1"/>
    <col min="2564" max="2564" width="20.85546875" style="2" customWidth="1"/>
    <col min="2565" max="2565" width="20.5703125" style="2" customWidth="1"/>
    <col min="2566" max="2566" width="14.85546875" style="2" customWidth="1"/>
    <col min="2567" max="2568" width="20.28515625" style="2" customWidth="1"/>
    <col min="2569" max="2570" width="16.28515625" style="2" customWidth="1"/>
    <col min="2571" max="2571" width="12" style="2" customWidth="1"/>
    <col min="2572" max="2572" width="16.85546875" style="2" customWidth="1"/>
    <col min="2573" max="2577" width="12.42578125" style="2" customWidth="1"/>
    <col min="2578" max="2578" width="16.42578125" style="2" customWidth="1"/>
    <col min="2579" max="2583" width="12.42578125" style="2" customWidth="1"/>
    <col min="2584" max="2585" width="13.28515625" style="2" customWidth="1"/>
    <col min="2586" max="2586" width="17.28515625" style="2" customWidth="1"/>
    <col min="2587" max="2587" width="19.7109375" style="2" customWidth="1"/>
    <col min="2588" max="2588" width="12.7109375" style="2" customWidth="1"/>
    <col min="2589" max="2589" width="8" style="2" customWidth="1"/>
    <col min="2590" max="2593" width="12.42578125" style="2" customWidth="1"/>
    <col min="2594" max="2594" width="12.7109375" style="2" customWidth="1"/>
    <col min="2595" max="2595" width="8" style="2" customWidth="1"/>
    <col min="2596" max="2601" width="12.42578125" style="2" customWidth="1"/>
    <col min="2602" max="2604" width="9.85546875" style="2" customWidth="1"/>
    <col min="2605" max="2605" width="11.42578125" style="2" customWidth="1"/>
    <col min="2606" max="2608" width="9.85546875" style="2" customWidth="1"/>
    <col min="2609" max="2609" width="11.42578125" style="2" customWidth="1"/>
    <col min="2610" max="2610" width="18.140625" style="2" customWidth="1"/>
    <col min="2611" max="2613" width="15.140625" style="2" customWidth="1"/>
    <col min="2614" max="2614" width="15.5703125" style="2" customWidth="1"/>
    <col min="2615" max="2615" width="20.5703125" style="2" customWidth="1"/>
    <col min="2616" max="2616" width="31.85546875" style="2" customWidth="1"/>
    <col min="2617" max="2804" width="9.140625" style="2"/>
    <col min="2805" max="2805" width="5.42578125" style="2" customWidth="1"/>
    <col min="2806" max="2806" width="25.140625" style="2" customWidth="1"/>
    <col min="2807" max="2807" width="14.28515625" style="2" customWidth="1"/>
    <col min="2808" max="2808" width="17.42578125" style="2" customWidth="1"/>
    <col min="2809" max="2809" width="22.5703125" style="2" customWidth="1"/>
    <col min="2810" max="2810" width="12.85546875" style="2" customWidth="1"/>
    <col min="2811" max="2811" width="13.28515625" style="2" customWidth="1"/>
    <col min="2812" max="2813" width="13.5703125" style="2" customWidth="1"/>
    <col min="2814" max="2816" width="14.28515625" style="2" customWidth="1"/>
    <col min="2817" max="2817" width="48.85546875" style="2" customWidth="1"/>
    <col min="2818" max="2818" width="16.85546875" style="2" customWidth="1"/>
    <col min="2819" max="2819" width="13.7109375" style="2" customWidth="1"/>
    <col min="2820" max="2820" width="20.85546875" style="2" customWidth="1"/>
    <col min="2821" max="2821" width="20.5703125" style="2" customWidth="1"/>
    <col min="2822" max="2822" width="14.85546875" style="2" customWidth="1"/>
    <col min="2823" max="2824" width="20.28515625" style="2" customWidth="1"/>
    <col min="2825" max="2826" width="16.28515625" style="2" customWidth="1"/>
    <col min="2827" max="2827" width="12" style="2" customWidth="1"/>
    <col min="2828" max="2828" width="16.85546875" style="2" customWidth="1"/>
    <col min="2829" max="2833" width="12.42578125" style="2" customWidth="1"/>
    <col min="2834" max="2834" width="16.42578125" style="2" customWidth="1"/>
    <col min="2835" max="2839" width="12.42578125" style="2" customWidth="1"/>
    <col min="2840" max="2841" width="13.28515625" style="2" customWidth="1"/>
    <col min="2842" max="2842" width="17.28515625" style="2" customWidth="1"/>
    <col min="2843" max="2843" width="19.7109375" style="2" customWidth="1"/>
    <col min="2844" max="2844" width="12.7109375" style="2" customWidth="1"/>
    <col min="2845" max="2845" width="8" style="2" customWidth="1"/>
    <col min="2846" max="2849" width="12.42578125" style="2" customWidth="1"/>
    <col min="2850" max="2850" width="12.7109375" style="2" customWidth="1"/>
    <col min="2851" max="2851" width="8" style="2" customWidth="1"/>
    <col min="2852" max="2857" width="12.42578125" style="2" customWidth="1"/>
    <col min="2858" max="2860" width="9.85546875" style="2" customWidth="1"/>
    <col min="2861" max="2861" width="11.42578125" style="2" customWidth="1"/>
    <col min="2862" max="2864" width="9.85546875" style="2" customWidth="1"/>
    <col min="2865" max="2865" width="11.42578125" style="2" customWidth="1"/>
    <col min="2866" max="2866" width="18.140625" style="2" customWidth="1"/>
    <col min="2867" max="2869" width="15.140625" style="2" customWidth="1"/>
    <col min="2870" max="2870" width="15.5703125" style="2" customWidth="1"/>
    <col min="2871" max="2871" width="20.5703125" style="2" customWidth="1"/>
    <col min="2872" max="2872" width="31.85546875" style="2" customWidth="1"/>
    <col min="2873" max="3060" width="9.140625" style="2"/>
    <col min="3061" max="3061" width="5.42578125" style="2" customWidth="1"/>
    <col min="3062" max="3062" width="25.140625" style="2" customWidth="1"/>
    <col min="3063" max="3063" width="14.28515625" style="2" customWidth="1"/>
    <col min="3064" max="3064" width="17.42578125" style="2" customWidth="1"/>
    <col min="3065" max="3065" width="22.5703125" style="2" customWidth="1"/>
    <col min="3066" max="3066" width="12.85546875" style="2" customWidth="1"/>
    <col min="3067" max="3067" width="13.28515625" style="2" customWidth="1"/>
    <col min="3068" max="3069" width="13.5703125" style="2" customWidth="1"/>
    <col min="3070" max="3072" width="14.28515625" style="2" customWidth="1"/>
    <col min="3073" max="3073" width="48.85546875" style="2" customWidth="1"/>
    <col min="3074" max="3074" width="16.85546875" style="2" customWidth="1"/>
    <col min="3075" max="3075" width="13.7109375" style="2" customWidth="1"/>
    <col min="3076" max="3076" width="20.85546875" style="2" customWidth="1"/>
    <col min="3077" max="3077" width="20.5703125" style="2" customWidth="1"/>
    <col min="3078" max="3078" width="14.85546875" style="2" customWidth="1"/>
    <col min="3079" max="3080" width="20.28515625" style="2" customWidth="1"/>
    <col min="3081" max="3082" width="16.28515625" style="2" customWidth="1"/>
    <col min="3083" max="3083" width="12" style="2" customWidth="1"/>
    <col min="3084" max="3084" width="16.85546875" style="2" customWidth="1"/>
    <col min="3085" max="3089" width="12.42578125" style="2" customWidth="1"/>
    <col min="3090" max="3090" width="16.42578125" style="2" customWidth="1"/>
    <col min="3091" max="3095" width="12.42578125" style="2" customWidth="1"/>
    <col min="3096" max="3097" width="13.28515625" style="2" customWidth="1"/>
    <col min="3098" max="3098" width="17.28515625" style="2" customWidth="1"/>
    <col min="3099" max="3099" width="19.7109375" style="2" customWidth="1"/>
    <col min="3100" max="3100" width="12.7109375" style="2" customWidth="1"/>
    <col min="3101" max="3101" width="8" style="2" customWidth="1"/>
    <col min="3102" max="3105" width="12.42578125" style="2" customWidth="1"/>
    <col min="3106" max="3106" width="12.7109375" style="2" customWidth="1"/>
    <col min="3107" max="3107" width="8" style="2" customWidth="1"/>
    <col min="3108" max="3113" width="12.42578125" style="2" customWidth="1"/>
    <col min="3114" max="3116" width="9.85546875" style="2" customWidth="1"/>
    <col min="3117" max="3117" width="11.42578125" style="2" customWidth="1"/>
    <col min="3118" max="3120" width="9.85546875" style="2" customWidth="1"/>
    <col min="3121" max="3121" width="11.42578125" style="2" customWidth="1"/>
    <col min="3122" max="3122" width="18.140625" style="2" customWidth="1"/>
    <col min="3123" max="3125" width="15.140625" style="2" customWidth="1"/>
    <col min="3126" max="3126" width="15.5703125" style="2" customWidth="1"/>
    <col min="3127" max="3127" width="20.5703125" style="2" customWidth="1"/>
    <col min="3128" max="3128" width="31.85546875" style="2" customWidth="1"/>
    <col min="3129" max="3316" width="9.140625" style="2"/>
    <col min="3317" max="3317" width="5.42578125" style="2" customWidth="1"/>
    <col min="3318" max="3318" width="25.140625" style="2" customWidth="1"/>
    <col min="3319" max="3319" width="14.28515625" style="2" customWidth="1"/>
    <col min="3320" max="3320" width="17.42578125" style="2" customWidth="1"/>
    <col min="3321" max="3321" width="22.5703125" style="2" customWidth="1"/>
    <col min="3322" max="3322" width="12.85546875" style="2" customWidth="1"/>
    <col min="3323" max="3323" width="13.28515625" style="2" customWidth="1"/>
    <col min="3324" max="3325" width="13.5703125" style="2" customWidth="1"/>
    <col min="3326" max="3328" width="14.28515625" style="2" customWidth="1"/>
    <col min="3329" max="3329" width="48.85546875" style="2" customWidth="1"/>
    <col min="3330" max="3330" width="16.85546875" style="2" customWidth="1"/>
    <col min="3331" max="3331" width="13.7109375" style="2" customWidth="1"/>
    <col min="3332" max="3332" width="20.85546875" style="2" customWidth="1"/>
    <col min="3333" max="3333" width="20.5703125" style="2" customWidth="1"/>
    <col min="3334" max="3334" width="14.85546875" style="2" customWidth="1"/>
    <col min="3335" max="3336" width="20.28515625" style="2" customWidth="1"/>
    <col min="3337" max="3338" width="16.28515625" style="2" customWidth="1"/>
    <col min="3339" max="3339" width="12" style="2" customWidth="1"/>
    <col min="3340" max="3340" width="16.85546875" style="2" customWidth="1"/>
    <col min="3341" max="3345" width="12.42578125" style="2" customWidth="1"/>
    <col min="3346" max="3346" width="16.42578125" style="2" customWidth="1"/>
    <col min="3347" max="3351" width="12.42578125" style="2" customWidth="1"/>
    <col min="3352" max="3353" width="13.28515625" style="2" customWidth="1"/>
    <col min="3354" max="3354" width="17.28515625" style="2" customWidth="1"/>
    <col min="3355" max="3355" width="19.7109375" style="2" customWidth="1"/>
    <col min="3356" max="3356" width="12.7109375" style="2" customWidth="1"/>
    <col min="3357" max="3357" width="8" style="2" customWidth="1"/>
    <col min="3358" max="3361" width="12.42578125" style="2" customWidth="1"/>
    <col min="3362" max="3362" width="12.7109375" style="2" customWidth="1"/>
    <col min="3363" max="3363" width="8" style="2" customWidth="1"/>
    <col min="3364" max="3369" width="12.42578125" style="2" customWidth="1"/>
    <col min="3370" max="3372" width="9.85546875" style="2" customWidth="1"/>
    <col min="3373" max="3373" width="11.42578125" style="2" customWidth="1"/>
    <col min="3374" max="3376" width="9.85546875" style="2" customWidth="1"/>
    <col min="3377" max="3377" width="11.42578125" style="2" customWidth="1"/>
    <col min="3378" max="3378" width="18.140625" style="2" customWidth="1"/>
    <col min="3379" max="3381" width="15.140625" style="2" customWidth="1"/>
    <col min="3382" max="3382" width="15.5703125" style="2" customWidth="1"/>
    <col min="3383" max="3383" width="20.5703125" style="2" customWidth="1"/>
    <col min="3384" max="3384" width="31.85546875" style="2" customWidth="1"/>
    <col min="3385" max="3572" width="9.140625" style="2"/>
    <col min="3573" max="3573" width="5.42578125" style="2" customWidth="1"/>
    <col min="3574" max="3574" width="25.140625" style="2" customWidth="1"/>
    <col min="3575" max="3575" width="14.28515625" style="2" customWidth="1"/>
    <col min="3576" max="3576" width="17.42578125" style="2" customWidth="1"/>
    <col min="3577" max="3577" width="22.5703125" style="2" customWidth="1"/>
    <col min="3578" max="3578" width="12.85546875" style="2" customWidth="1"/>
    <col min="3579" max="3579" width="13.28515625" style="2" customWidth="1"/>
    <col min="3580" max="3581" width="13.5703125" style="2" customWidth="1"/>
    <col min="3582" max="3584" width="14.28515625" style="2" customWidth="1"/>
    <col min="3585" max="3585" width="48.85546875" style="2" customWidth="1"/>
    <col min="3586" max="3586" width="16.85546875" style="2" customWidth="1"/>
    <col min="3587" max="3587" width="13.7109375" style="2" customWidth="1"/>
    <col min="3588" max="3588" width="20.85546875" style="2" customWidth="1"/>
    <col min="3589" max="3589" width="20.5703125" style="2" customWidth="1"/>
    <col min="3590" max="3590" width="14.85546875" style="2" customWidth="1"/>
    <col min="3591" max="3592" width="20.28515625" style="2" customWidth="1"/>
    <col min="3593" max="3594" width="16.28515625" style="2" customWidth="1"/>
    <col min="3595" max="3595" width="12" style="2" customWidth="1"/>
    <col min="3596" max="3596" width="16.85546875" style="2" customWidth="1"/>
    <col min="3597" max="3601" width="12.42578125" style="2" customWidth="1"/>
    <col min="3602" max="3602" width="16.42578125" style="2" customWidth="1"/>
    <col min="3603" max="3607" width="12.42578125" style="2" customWidth="1"/>
    <col min="3608" max="3609" width="13.28515625" style="2" customWidth="1"/>
    <col min="3610" max="3610" width="17.28515625" style="2" customWidth="1"/>
    <col min="3611" max="3611" width="19.7109375" style="2" customWidth="1"/>
    <col min="3612" max="3612" width="12.7109375" style="2" customWidth="1"/>
    <col min="3613" max="3613" width="8" style="2" customWidth="1"/>
    <col min="3614" max="3617" width="12.42578125" style="2" customWidth="1"/>
    <col min="3618" max="3618" width="12.7109375" style="2" customWidth="1"/>
    <col min="3619" max="3619" width="8" style="2" customWidth="1"/>
    <col min="3620" max="3625" width="12.42578125" style="2" customWidth="1"/>
    <col min="3626" max="3628" width="9.85546875" style="2" customWidth="1"/>
    <col min="3629" max="3629" width="11.42578125" style="2" customWidth="1"/>
    <col min="3630" max="3632" width="9.85546875" style="2" customWidth="1"/>
    <col min="3633" max="3633" width="11.42578125" style="2" customWidth="1"/>
    <col min="3634" max="3634" width="18.140625" style="2" customWidth="1"/>
    <col min="3635" max="3637" width="15.140625" style="2" customWidth="1"/>
    <col min="3638" max="3638" width="15.5703125" style="2" customWidth="1"/>
    <col min="3639" max="3639" width="20.5703125" style="2" customWidth="1"/>
    <col min="3640" max="3640" width="31.85546875" style="2" customWidth="1"/>
    <col min="3641" max="3828" width="9.140625" style="2"/>
    <col min="3829" max="3829" width="5.42578125" style="2" customWidth="1"/>
    <col min="3830" max="3830" width="25.140625" style="2" customWidth="1"/>
    <col min="3831" max="3831" width="14.28515625" style="2" customWidth="1"/>
    <col min="3832" max="3832" width="17.42578125" style="2" customWidth="1"/>
    <col min="3833" max="3833" width="22.5703125" style="2" customWidth="1"/>
    <col min="3834" max="3834" width="12.85546875" style="2" customWidth="1"/>
    <col min="3835" max="3835" width="13.28515625" style="2" customWidth="1"/>
    <col min="3836" max="3837" width="13.5703125" style="2" customWidth="1"/>
    <col min="3838" max="3840" width="14.28515625" style="2" customWidth="1"/>
    <col min="3841" max="3841" width="48.85546875" style="2" customWidth="1"/>
    <col min="3842" max="3842" width="16.85546875" style="2" customWidth="1"/>
    <col min="3843" max="3843" width="13.7109375" style="2" customWidth="1"/>
    <col min="3844" max="3844" width="20.85546875" style="2" customWidth="1"/>
    <col min="3845" max="3845" width="20.5703125" style="2" customWidth="1"/>
    <col min="3846" max="3846" width="14.85546875" style="2" customWidth="1"/>
    <col min="3847" max="3848" width="20.28515625" style="2" customWidth="1"/>
    <col min="3849" max="3850" width="16.28515625" style="2" customWidth="1"/>
    <col min="3851" max="3851" width="12" style="2" customWidth="1"/>
    <col min="3852" max="3852" width="16.85546875" style="2" customWidth="1"/>
    <col min="3853" max="3857" width="12.42578125" style="2" customWidth="1"/>
    <col min="3858" max="3858" width="16.42578125" style="2" customWidth="1"/>
    <col min="3859" max="3863" width="12.42578125" style="2" customWidth="1"/>
    <col min="3864" max="3865" width="13.28515625" style="2" customWidth="1"/>
    <col min="3866" max="3866" width="17.28515625" style="2" customWidth="1"/>
    <col min="3867" max="3867" width="19.7109375" style="2" customWidth="1"/>
    <col min="3868" max="3868" width="12.7109375" style="2" customWidth="1"/>
    <col min="3869" max="3869" width="8" style="2" customWidth="1"/>
    <col min="3870" max="3873" width="12.42578125" style="2" customWidth="1"/>
    <col min="3874" max="3874" width="12.7109375" style="2" customWidth="1"/>
    <col min="3875" max="3875" width="8" style="2" customWidth="1"/>
    <col min="3876" max="3881" width="12.42578125" style="2" customWidth="1"/>
    <col min="3882" max="3884" width="9.85546875" style="2" customWidth="1"/>
    <col min="3885" max="3885" width="11.42578125" style="2" customWidth="1"/>
    <col min="3886" max="3888" width="9.85546875" style="2" customWidth="1"/>
    <col min="3889" max="3889" width="11.42578125" style="2" customWidth="1"/>
    <col min="3890" max="3890" width="18.140625" style="2" customWidth="1"/>
    <col min="3891" max="3893" width="15.140625" style="2" customWidth="1"/>
    <col min="3894" max="3894" width="15.5703125" style="2" customWidth="1"/>
    <col min="3895" max="3895" width="20.5703125" style="2" customWidth="1"/>
    <col min="3896" max="3896" width="31.85546875" style="2" customWidth="1"/>
    <col min="3897" max="4084" width="9.140625" style="2"/>
    <col min="4085" max="4085" width="5.42578125" style="2" customWidth="1"/>
    <col min="4086" max="4086" width="25.140625" style="2" customWidth="1"/>
    <col min="4087" max="4087" width="14.28515625" style="2" customWidth="1"/>
    <col min="4088" max="4088" width="17.42578125" style="2" customWidth="1"/>
    <col min="4089" max="4089" width="22.5703125" style="2" customWidth="1"/>
    <col min="4090" max="4090" width="12.85546875" style="2" customWidth="1"/>
    <col min="4091" max="4091" width="13.28515625" style="2" customWidth="1"/>
    <col min="4092" max="4093" width="13.5703125" style="2" customWidth="1"/>
    <col min="4094" max="4096" width="14.28515625" style="2" customWidth="1"/>
    <col min="4097" max="4097" width="48.85546875" style="2" customWidth="1"/>
    <col min="4098" max="4098" width="16.85546875" style="2" customWidth="1"/>
    <col min="4099" max="4099" width="13.7109375" style="2" customWidth="1"/>
    <col min="4100" max="4100" width="20.85546875" style="2" customWidth="1"/>
    <col min="4101" max="4101" width="20.5703125" style="2" customWidth="1"/>
    <col min="4102" max="4102" width="14.85546875" style="2" customWidth="1"/>
    <col min="4103" max="4104" width="20.28515625" style="2" customWidth="1"/>
    <col min="4105" max="4106" width="16.28515625" style="2" customWidth="1"/>
    <col min="4107" max="4107" width="12" style="2" customWidth="1"/>
    <col min="4108" max="4108" width="16.85546875" style="2" customWidth="1"/>
    <col min="4109" max="4113" width="12.42578125" style="2" customWidth="1"/>
    <col min="4114" max="4114" width="16.42578125" style="2" customWidth="1"/>
    <col min="4115" max="4119" width="12.42578125" style="2" customWidth="1"/>
    <col min="4120" max="4121" width="13.28515625" style="2" customWidth="1"/>
    <col min="4122" max="4122" width="17.28515625" style="2" customWidth="1"/>
    <col min="4123" max="4123" width="19.7109375" style="2" customWidth="1"/>
    <col min="4124" max="4124" width="12.7109375" style="2" customWidth="1"/>
    <col min="4125" max="4125" width="8" style="2" customWidth="1"/>
    <col min="4126" max="4129" width="12.42578125" style="2" customWidth="1"/>
    <col min="4130" max="4130" width="12.7109375" style="2" customWidth="1"/>
    <col min="4131" max="4131" width="8" style="2" customWidth="1"/>
    <col min="4132" max="4137" width="12.42578125" style="2" customWidth="1"/>
    <col min="4138" max="4140" width="9.85546875" style="2" customWidth="1"/>
    <col min="4141" max="4141" width="11.42578125" style="2" customWidth="1"/>
    <col min="4142" max="4144" width="9.85546875" style="2" customWidth="1"/>
    <col min="4145" max="4145" width="11.42578125" style="2" customWidth="1"/>
    <col min="4146" max="4146" width="18.140625" style="2" customWidth="1"/>
    <col min="4147" max="4149" width="15.140625" style="2" customWidth="1"/>
    <col min="4150" max="4150" width="15.5703125" style="2" customWidth="1"/>
    <col min="4151" max="4151" width="20.5703125" style="2" customWidth="1"/>
    <col min="4152" max="4152" width="31.85546875" style="2" customWidth="1"/>
    <col min="4153" max="4340" width="9.140625" style="2"/>
    <col min="4341" max="4341" width="5.42578125" style="2" customWidth="1"/>
    <col min="4342" max="4342" width="25.140625" style="2" customWidth="1"/>
    <col min="4343" max="4343" width="14.28515625" style="2" customWidth="1"/>
    <col min="4344" max="4344" width="17.42578125" style="2" customWidth="1"/>
    <col min="4345" max="4345" width="22.5703125" style="2" customWidth="1"/>
    <col min="4346" max="4346" width="12.85546875" style="2" customWidth="1"/>
    <col min="4347" max="4347" width="13.28515625" style="2" customWidth="1"/>
    <col min="4348" max="4349" width="13.5703125" style="2" customWidth="1"/>
    <col min="4350" max="4352" width="14.28515625" style="2" customWidth="1"/>
    <col min="4353" max="4353" width="48.85546875" style="2" customWidth="1"/>
    <col min="4354" max="4354" width="16.85546875" style="2" customWidth="1"/>
    <col min="4355" max="4355" width="13.7109375" style="2" customWidth="1"/>
    <col min="4356" max="4356" width="20.85546875" style="2" customWidth="1"/>
    <col min="4357" max="4357" width="20.5703125" style="2" customWidth="1"/>
    <col min="4358" max="4358" width="14.85546875" style="2" customWidth="1"/>
    <col min="4359" max="4360" width="20.28515625" style="2" customWidth="1"/>
    <col min="4361" max="4362" width="16.28515625" style="2" customWidth="1"/>
    <col min="4363" max="4363" width="12" style="2" customWidth="1"/>
    <col min="4364" max="4364" width="16.85546875" style="2" customWidth="1"/>
    <col min="4365" max="4369" width="12.42578125" style="2" customWidth="1"/>
    <col min="4370" max="4370" width="16.42578125" style="2" customWidth="1"/>
    <col min="4371" max="4375" width="12.42578125" style="2" customWidth="1"/>
    <col min="4376" max="4377" width="13.28515625" style="2" customWidth="1"/>
    <col min="4378" max="4378" width="17.28515625" style="2" customWidth="1"/>
    <col min="4379" max="4379" width="19.7109375" style="2" customWidth="1"/>
    <col min="4380" max="4380" width="12.7109375" style="2" customWidth="1"/>
    <col min="4381" max="4381" width="8" style="2" customWidth="1"/>
    <col min="4382" max="4385" width="12.42578125" style="2" customWidth="1"/>
    <col min="4386" max="4386" width="12.7109375" style="2" customWidth="1"/>
    <col min="4387" max="4387" width="8" style="2" customWidth="1"/>
    <col min="4388" max="4393" width="12.42578125" style="2" customWidth="1"/>
    <col min="4394" max="4396" width="9.85546875" style="2" customWidth="1"/>
    <col min="4397" max="4397" width="11.42578125" style="2" customWidth="1"/>
    <col min="4398" max="4400" width="9.85546875" style="2" customWidth="1"/>
    <col min="4401" max="4401" width="11.42578125" style="2" customWidth="1"/>
    <col min="4402" max="4402" width="18.140625" style="2" customWidth="1"/>
    <col min="4403" max="4405" width="15.140625" style="2" customWidth="1"/>
    <col min="4406" max="4406" width="15.5703125" style="2" customWidth="1"/>
    <col min="4407" max="4407" width="20.5703125" style="2" customWidth="1"/>
    <col min="4408" max="4408" width="31.85546875" style="2" customWidth="1"/>
    <col min="4409" max="4596" width="9.140625" style="2"/>
    <col min="4597" max="4597" width="5.42578125" style="2" customWidth="1"/>
    <col min="4598" max="4598" width="25.140625" style="2" customWidth="1"/>
    <col min="4599" max="4599" width="14.28515625" style="2" customWidth="1"/>
    <col min="4600" max="4600" width="17.42578125" style="2" customWidth="1"/>
    <col min="4601" max="4601" width="22.5703125" style="2" customWidth="1"/>
    <col min="4602" max="4602" width="12.85546875" style="2" customWidth="1"/>
    <col min="4603" max="4603" width="13.28515625" style="2" customWidth="1"/>
    <col min="4604" max="4605" width="13.5703125" style="2" customWidth="1"/>
    <col min="4606" max="4608" width="14.28515625" style="2" customWidth="1"/>
    <col min="4609" max="4609" width="48.85546875" style="2" customWidth="1"/>
    <col min="4610" max="4610" width="16.85546875" style="2" customWidth="1"/>
    <col min="4611" max="4611" width="13.7109375" style="2" customWidth="1"/>
    <col min="4612" max="4612" width="20.85546875" style="2" customWidth="1"/>
    <col min="4613" max="4613" width="20.5703125" style="2" customWidth="1"/>
    <col min="4614" max="4614" width="14.85546875" style="2" customWidth="1"/>
    <col min="4615" max="4616" width="20.28515625" style="2" customWidth="1"/>
    <col min="4617" max="4618" width="16.28515625" style="2" customWidth="1"/>
    <col min="4619" max="4619" width="12" style="2" customWidth="1"/>
    <col min="4620" max="4620" width="16.85546875" style="2" customWidth="1"/>
    <col min="4621" max="4625" width="12.42578125" style="2" customWidth="1"/>
    <col min="4626" max="4626" width="16.42578125" style="2" customWidth="1"/>
    <col min="4627" max="4631" width="12.42578125" style="2" customWidth="1"/>
    <col min="4632" max="4633" width="13.28515625" style="2" customWidth="1"/>
    <col min="4634" max="4634" width="17.28515625" style="2" customWidth="1"/>
    <col min="4635" max="4635" width="19.7109375" style="2" customWidth="1"/>
    <col min="4636" max="4636" width="12.7109375" style="2" customWidth="1"/>
    <col min="4637" max="4637" width="8" style="2" customWidth="1"/>
    <col min="4638" max="4641" width="12.42578125" style="2" customWidth="1"/>
    <col min="4642" max="4642" width="12.7109375" style="2" customWidth="1"/>
    <col min="4643" max="4643" width="8" style="2" customWidth="1"/>
    <col min="4644" max="4649" width="12.42578125" style="2" customWidth="1"/>
    <col min="4650" max="4652" width="9.85546875" style="2" customWidth="1"/>
    <col min="4653" max="4653" width="11.42578125" style="2" customWidth="1"/>
    <col min="4654" max="4656" width="9.85546875" style="2" customWidth="1"/>
    <col min="4657" max="4657" width="11.42578125" style="2" customWidth="1"/>
    <col min="4658" max="4658" width="18.140625" style="2" customWidth="1"/>
    <col min="4659" max="4661" width="15.140625" style="2" customWidth="1"/>
    <col min="4662" max="4662" width="15.5703125" style="2" customWidth="1"/>
    <col min="4663" max="4663" width="20.5703125" style="2" customWidth="1"/>
    <col min="4664" max="4664" width="31.85546875" style="2" customWidth="1"/>
    <col min="4665" max="4852" width="9.140625" style="2"/>
    <col min="4853" max="4853" width="5.42578125" style="2" customWidth="1"/>
    <col min="4854" max="4854" width="25.140625" style="2" customWidth="1"/>
    <col min="4855" max="4855" width="14.28515625" style="2" customWidth="1"/>
    <col min="4856" max="4856" width="17.42578125" style="2" customWidth="1"/>
    <col min="4857" max="4857" width="22.5703125" style="2" customWidth="1"/>
    <col min="4858" max="4858" width="12.85546875" style="2" customWidth="1"/>
    <col min="4859" max="4859" width="13.28515625" style="2" customWidth="1"/>
    <col min="4860" max="4861" width="13.5703125" style="2" customWidth="1"/>
    <col min="4862" max="4864" width="14.28515625" style="2" customWidth="1"/>
    <col min="4865" max="4865" width="48.85546875" style="2" customWidth="1"/>
    <col min="4866" max="4866" width="16.85546875" style="2" customWidth="1"/>
    <col min="4867" max="4867" width="13.7109375" style="2" customWidth="1"/>
    <col min="4868" max="4868" width="20.85546875" style="2" customWidth="1"/>
    <col min="4869" max="4869" width="20.5703125" style="2" customWidth="1"/>
    <col min="4870" max="4870" width="14.85546875" style="2" customWidth="1"/>
    <col min="4871" max="4872" width="20.28515625" style="2" customWidth="1"/>
    <col min="4873" max="4874" width="16.28515625" style="2" customWidth="1"/>
    <col min="4875" max="4875" width="12" style="2" customWidth="1"/>
    <col min="4876" max="4876" width="16.85546875" style="2" customWidth="1"/>
    <col min="4877" max="4881" width="12.42578125" style="2" customWidth="1"/>
    <col min="4882" max="4882" width="16.42578125" style="2" customWidth="1"/>
    <col min="4883" max="4887" width="12.42578125" style="2" customWidth="1"/>
    <col min="4888" max="4889" width="13.28515625" style="2" customWidth="1"/>
    <col min="4890" max="4890" width="17.28515625" style="2" customWidth="1"/>
    <col min="4891" max="4891" width="19.7109375" style="2" customWidth="1"/>
    <col min="4892" max="4892" width="12.7109375" style="2" customWidth="1"/>
    <col min="4893" max="4893" width="8" style="2" customWidth="1"/>
    <col min="4894" max="4897" width="12.42578125" style="2" customWidth="1"/>
    <col min="4898" max="4898" width="12.7109375" style="2" customWidth="1"/>
    <col min="4899" max="4899" width="8" style="2" customWidth="1"/>
    <col min="4900" max="4905" width="12.42578125" style="2" customWidth="1"/>
    <col min="4906" max="4908" width="9.85546875" style="2" customWidth="1"/>
    <col min="4909" max="4909" width="11.42578125" style="2" customWidth="1"/>
    <col min="4910" max="4912" width="9.85546875" style="2" customWidth="1"/>
    <col min="4913" max="4913" width="11.42578125" style="2" customWidth="1"/>
    <col min="4914" max="4914" width="18.140625" style="2" customWidth="1"/>
    <col min="4915" max="4917" width="15.140625" style="2" customWidth="1"/>
    <col min="4918" max="4918" width="15.5703125" style="2" customWidth="1"/>
    <col min="4919" max="4919" width="20.5703125" style="2" customWidth="1"/>
    <col min="4920" max="4920" width="31.85546875" style="2" customWidth="1"/>
    <col min="4921" max="5108" width="9.140625" style="2"/>
    <col min="5109" max="5109" width="5.42578125" style="2" customWidth="1"/>
    <col min="5110" max="5110" width="25.140625" style="2" customWidth="1"/>
    <col min="5111" max="5111" width="14.28515625" style="2" customWidth="1"/>
    <col min="5112" max="5112" width="17.42578125" style="2" customWidth="1"/>
    <col min="5113" max="5113" width="22.5703125" style="2" customWidth="1"/>
    <col min="5114" max="5114" width="12.85546875" style="2" customWidth="1"/>
    <col min="5115" max="5115" width="13.28515625" style="2" customWidth="1"/>
    <col min="5116" max="5117" width="13.5703125" style="2" customWidth="1"/>
    <col min="5118" max="5120" width="14.28515625" style="2" customWidth="1"/>
    <col min="5121" max="5121" width="48.85546875" style="2" customWidth="1"/>
    <col min="5122" max="5122" width="16.85546875" style="2" customWidth="1"/>
    <col min="5123" max="5123" width="13.7109375" style="2" customWidth="1"/>
    <col min="5124" max="5124" width="20.85546875" style="2" customWidth="1"/>
    <col min="5125" max="5125" width="20.5703125" style="2" customWidth="1"/>
    <col min="5126" max="5126" width="14.85546875" style="2" customWidth="1"/>
    <col min="5127" max="5128" width="20.28515625" style="2" customWidth="1"/>
    <col min="5129" max="5130" width="16.28515625" style="2" customWidth="1"/>
    <col min="5131" max="5131" width="12" style="2" customWidth="1"/>
    <col min="5132" max="5132" width="16.85546875" style="2" customWidth="1"/>
    <col min="5133" max="5137" width="12.42578125" style="2" customWidth="1"/>
    <col min="5138" max="5138" width="16.42578125" style="2" customWidth="1"/>
    <col min="5139" max="5143" width="12.42578125" style="2" customWidth="1"/>
    <col min="5144" max="5145" width="13.28515625" style="2" customWidth="1"/>
    <col min="5146" max="5146" width="17.28515625" style="2" customWidth="1"/>
    <col min="5147" max="5147" width="19.7109375" style="2" customWidth="1"/>
    <col min="5148" max="5148" width="12.7109375" style="2" customWidth="1"/>
    <col min="5149" max="5149" width="8" style="2" customWidth="1"/>
    <col min="5150" max="5153" width="12.42578125" style="2" customWidth="1"/>
    <col min="5154" max="5154" width="12.7109375" style="2" customWidth="1"/>
    <col min="5155" max="5155" width="8" style="2" customWidth="1"/>
    <col min="5156" max="5161" width="12.42578125" style="2" customWidth="1"/>
    <col min="5162" max="5164" width="9.85546875" style="2" customWidth="1"/>
    <col min="5165" max="5165" width="11.42578125" style="2" customWidth="1"/>
    <col min="5166" max="5168" width="9.85546875" style="2" customWidth="1"/>
    <col min="5169" max="5169" width="11.42578125" style="2" customWidth="1"/>
    <col min="5170" max="5170" width="18.140625" style="2" customWidth="1"/>
    <col min="5171" max="5173" width="15.140625" style="2" customWidth="1"/>
    <col min="5174" max="5174" width="15.5703125" style="2" customWidth="1"/>
    <col min="5175" max="5175" width="20.5703125" style="2" customWidth="1"/>
    <col min="5176" max="5176" width="31.85546875" style="2" customWidth="1"/>
    <col min="5177" max="5364" width="9.140625" style="2"/>
    <col min="5365" max="5365" width="5.42578125" style="2" customWidth="1"/>
    <col min="5366" max="5366" width="25.140625" style="2" customWidth="1"/>
    <col min="5367" max="5367" width="14.28515625" style="2" customWidth="1"/>
    <col min="5368" max="5368" width="17.42578125" style="2" customWidth="1"/>
    <col min="5369" max="5369" width="22.5703125" style="2" customWidth="1"/>
    <col min="5370" max="5370" width="12.85546875" style="2" customWidth="1"/>
    <col min="5371" max="5371" width="13.28515625" style="2" customWidth="1"/>
    <col min="5372" max="5373" width="13.5703125" style="2" customWidth="1"/>
    <col min="5374" max="5376" width="14.28515625" style="2" customWidth="1"/>
    <col min="5377" max="5377" width="48.85546875" style="2" customWidth="1"/>
    <col min="5378" max="5378" width="16.85546875" style="2" customWidth="1"/>
    <col min="5379" max="5379" width="13.7109375" style="2" customWidth="1"/>
    <col min="5380" max="5380" width="20.85546875" style="2" customWidth="1"/>
    <col min="5381" max="5381" width="20.5703125" style="2" customWidth="1"/>
    <col min="5382" max="5382" width="14.85546875" style="2" customWidth="1"/>
    <col min="5383" max="5384" width="20.28515625" style="2" customWidth="1"/>
    <col min="5385" max="5386" width="16.28515625" style="2" customWidth="1"/>
    <col min="5387" max="5387" width="12" style="2" customWidth="1"/>
    <col min="5388" max="5388" width="16.85546875" style="2" customWidth="1"/>
    <col min="5389" max="5393" width="12.42578125" style="2" customWidth="1"/>
    <col min="5394" max="5394" width="16.42578125" style="2" customWidth="1"/>
    <col min="5395" max="5399" width="12.42578125" style="2" customWidth="1"/>
    <col min="5400" max="5401" width="13.28515625" style="2" customWidth="1"/>
    <col min="5402" max="5402" width="17.28515625" style="2" customWidth="1"/>
    <col min="5403" max="5403" width="19.7109375" style="2" customWidth="1"/>
    <col min="5404" max="5404" width="12.7109375" style="2" customWidth="1"/>
    <col min="5405" max="5405" width="8" style="2" customWidth="1"/>
    <col min="5406" max="5409" width="12.42578125" style="2" customWidth="1"/>
    <col min="5410" max="5410" width="12.7109375" style="2" customWidth="1"/>
    <col min="5411" max="5411" width="8" style="2" customWidth="1"/>
    <col min="5412" max="5417" width="12.42578125" style="2" customWidth="1"/>
    <col min="5418" max="5420" width="9.85546875" style="2" customWidth="1"/>
    <col min="5421" max="5421" width="11.42578125" style="2" customWidth="1"/>
    <col min="5422" max="5424" width="9.85546875" style="2" customWidth="1"/>
    <col min="5425" max="5425" width="11.42578125" style="2" customWidth="1"/>
    <col min="5426" max="5426" width="18.140625" style="2" customWidth="1"/>
    <col min="5427" max="5429" width="15.140625" style="2" customWidth="1"/>
    <col min="5430" max="5430" width="15.5703125" style="2" customWidth="1"/>
    <col min="5431" max="5431" width="20.5703125" style="2" customWidth="1"/>
    <col min="5432" max="5432" width="31.85546875" style="2" customWidth="1"/>
    <col min="5433" max="5620" width="9.140625" style="2"/>
    <col min="5621" max="5621" width="5.42578125" style="2" customWidth="1"/>
    <col min="5622" max="5622" width="25.140625" style="2" customWidth="1"/>
    <col min="5623" max="5623" width="14.28515625" style="2" customWidth="1"/>
    <col min="5624" max="5624" width="17.42578125" style="2" customWidth="1"/>
    <col min="5625" max="5625" width="22.5703125" style="2" customWidth="1"/>
    <col min="5626" max="5626" width="12.85546875" style="2" customWidth="1"/>
    <col min="5627" max="5627" width="13.28515625" style="2" customWidth="1"/>
    <col min="5628" max="5629" width="13.5703125" style="2" customWidth="1"/>
    <col min="5630" max="5632" width="14.28515625" style="2" customWidth="1"/>
    <col min="5633" max="5633" width="48.85546875" style="2" customWidth="1"/>
    <col min="5634" max="5634" width="16.85546875" style="2" customWidth="1"/>
    <col min="5635" max="5635" width="13.7109375" style="2" customWidth="1"/>
    <col min="5636" max="5636" width="20.85546875" style="2" customWidth="1"/>
    <col min="5637" max="5637" width="20.5703125" style="2" customWidth="1"/>
    <col min="5638" max="5638" width="14.85546875" style="2" customWidth="1"/>
    <col min="5639" max="5640" width="20.28515625" style="2" customWidth="1"/>
    <col min="5641" max="5642" width="16.28515625" style="2" customWidth="1"/>
    <col min="5643" max="5643" width="12" style="2" customWidth="1"/>
    <col min="5644" max="5644" width="16.85546875" style="2" customWidth="1"/>
    <col min="5645" max="5649" width="12.42578125" style="2" customWidth="1"/>
    <col min="5650" max="5650" width="16.42578125" style="2" customWidth="1"/>
    <col min="5651" max="5655" width="12.42578125" style="2" customWidth="1"/>
    <col min="5656" max="5657" width="13.28515625" style="2" customWidth="1"/>
    <col min="5658" max="5658" width="17.28515625" style="2" customWidth="1"/>
    <col min="5659" max="5659" width="19.7109375" style="2" customWidth="1"/>
    <col min="5660" max="5660" width="12.7109375" style="2" customWidth="1"/>
    <col min="5661" max="5661" width="8" style="2" customWidth="1"/>
    <col min="5662" max="5665" width="12.42578125" style="2" customWidth="1"/>
    <col min="5666" max="5666" width="12.7109375" style="2" customWidth="1"/>
    <col min="5667" max="5667" width="8" style="2" customWidth="1"/>
    <col min="5668" max="5673" width="12.42578125" style="2" customWidth="1"/>
    <col min="5674" max="5676" width="9.85546875" style="2" customWidth="1"/>
    <col min="5677" max="5677" width="11.42578125" style="2" customWidth="1"/>
    <col min="5678" max="5680" width="9.85546875" style="2" customWidth="1"/>
    <col min="5681" max="5681" width="11.42578125" style="2" customWidth="1"/>
    <col min="5682" max="5682" width="18.140625" style="2" customWidth="1"/>
    <col min="5683" max="5685" width="15.140625" style="2" customWidth="1"/>
    <col min="5686" max="5686" width="15.5703125" style="2" customWidth="1"/>
    <col min="5687" max="5687" width="20.5703125" style="2" customWidth="1"/>
    <col min="5688" max="5688" width="31.85546875" style="2" customWidth="1"/>
    <col min="5689" max="5876" width="9.140625" style="2"/>
    <col min="5877" max="5877" width="5.42578125" style="2" customWidth="1"/>
    <col min="5878" max="5878" width="25.140625" style="2" customWidth="1"/>
    <col min="5879" max="5879" width="14.28515625" style="2" customWidth="1"/>
    <col min="5880" max="5880" width="17.42578125" style="2" customWidth="1"/>
    <col min="5881" max="5881" width="22.5703125" style="2" customWidth="1"/>
    <col min="5882" max="5882" width="12.85546875" style="2" customWidth="1"/>
    <col min="5883" max="5883" width="13.28515625" style="2" customWidth="1"/>
    <col min="5884" max="5885" width="13.5703125" style="2" customWidth="1"/>
    <col min="5886" max="5888" width="14.28515625" style="2" customWidth="1"/>
    <col min="5889" max="5889" width="48.85546875" style="2" customWidth="1"/>
    <col min="5890" max="5890" width="16.85546875" style="2" customWidth="1"/>
    <col min="5891" max="5891" width="13.7109375" style="2" customWidth="1"/>
    <col min="5892" max="5892" width="20.85546875" style="2" customWidth="1"/>
    <col min="5893" max="5893" width="20.5703125" style="2" customWidth="1"/>
    <col min="5894" max="5894" width="14.85546875" style="2" customWidth="1"/>
    <col min="5895" max="5896" width="20.28515625" style="2" customWidth="1"/>
    <col min="5897" max="5898" width="16.28515625" style="2" customWidth="1"/>
    <col min="5899" max="5899" width="12" style="2" customWidth="1"/>
    <col min="5900" max="5900" width="16.85546875" style="2" customWidth="1"/>
    <col min="5901" max="5905" width="12.42578125" style="2" customWidth="1"/>
    <col min="5906" max="5906" width="16.42578125" style="2" customWidth="1"/>
    <col min="5907" max="5911" width="12.42578125" style="2" customWidth="1"/>
    <col min="5912" max="5913" width="13.28515625" style="2" customWidth="1"/>
    <col min="5914" max="5914" width="17.28515625" style="2" customWidth="1"/>
    <col min="5915" max="5915" width="19.7109375" style="2" customWidth="1"/>
    <col min="5916" max="5916" width="12.7109375" style="2" customWidth="1"/>
    <col min="5917" max="5917" width="8" style="2" customWidth="1"/>
    <col min="5918" max="5921" width="12.42578125" style="2" customWidth="1"/>
    <col min="5922" max="5922" width="12.7109375" style="2" customWidth="1"/>
    <col min="5923" max="5923" width="8" style="2" customWidth="1"/>
    <col min="5924" max="5929" width="12.42578125" style="2" customWidth="1"/>
    <col min="5930" max="5932" width="9.85546875" style="2" customWidth="1"/>
    <col min="5933" max="5933" width="11.42578125" style="2" customWidth="1"/>
    <col min="5934" max="5936" width="9.85546875" style="2" customWidth="1"/>
    <col min="5937" max="5937" width="11.42578125" style="2" customWidth="1"/>
    <col min="5938" max="5938" width="18.140625" style="2" customWidth="1"/>
    <col min="5939" max="5941" width="15.140625" style="2" customWidth="1"/>
    <col min="5942" max="5942" width="15.5703125" style="2" customWidth="1"/>
    <col min="5943" max="5943" width="20.5703125" style="2" customWidth="1"/>
    <col min="5944" max="5944" width="31.85546875" style="2" customWidth="1"/>
    <col min="5945" max="6132" width="9.140625" style="2"/>
    <col min="6133" max="6133" width="5.42578125" style="2" customWidth="1"/>
    <col min="6134" max="6134" width="25.140625" style="2" customWidth="1"/>
    <col min="6135" max="6135" width="14.28515625" style="2" customWidth="1"/>
    <col min="6136" max="6136" width="17.42578125" style="2" customWidth="1"/>
    <col min="6137" max="6137" width="22.5703125" style="2" customWidth="1"/>
    <col min="6138" max="6138" width="12.85546875" style="2" customWidth="1"/>
    <col min="6139" max="6139" width="13.28515625" style="2" customWidth="1"/>
    <col min="6140" max="6141" width="13.5703125" style="2" customWidth="1"/>
    <col min="6142" max="6144" width="14.28515625" style="2" customWidth="1"/>
    <col min="6145" max="6145" width="48.85546875" style="2" customWidth="1"/>
    <col min="6146" max="6146" width="16.85546875" style="2" customWidth="1"/>
    <col min="6147" max="6147" width="13.7109375" style="2" customWidth="1"/>
    <col min="6148" max="6148" width="20.85546875" style="2" customWidth="1"/>
    <col min="6149" max="6149" width="20.5703125" style="2" customWidth="1"/>
    <col min="6150" max="6150" width="14.85546875" style="2" customWidth="1"/>
    <col min="6151" max="6152" width="20.28515625" style="2" customWidth="1"/>
    <col min="6153" max="6154" width="16.28515625" style="2" customWidth="1"/>
    <col min="6155" max="6155" width="12" style="2" customWidth="1"/>
    <col min="6156" max="6156" width="16.85546875" style="2" customWidth="1"/>
    <col min="6157" max="6161" width="12.42578125" style="2" customWidth="1"/>
    <col min="6162" max="6162" width="16.42578125" style="2" customWidth="1"/>
    <col min="6163" max="6167" width="12.42578125" style="2" customWidth="1"/>
    <col min="6168" max="6169" width="13.28515625" style="2" customWidth="1"/>
    <col min="6170" max="6170" width="17.28515625" style="2" customWidth="1"/>
    <col min="6171" max="6171" width="19.7109375" style="2" customWidth="1"/>
    <col min="6172" max="6172" width="12.7109375" style="2" customWidth="1"/>
    <col min="6173" max="6173" width="8" style="2" customWidth="1"/>
    <col min="6174" max="6177" width="12.42578125" style="2" customWidth="1"/>
    <col min="6178" max="6178" width="12.7109375" style="2" customWidth="1"/>
    <col min="6179" max="6179" width="8" style="2" customWidth="1"/>
    <col min="6180" max="6185" width="12.42578125" style="2" customWidth="1"/>
    <col min="6186" max="6188" width="9.85546875" style="2" customWidth="1"/>
    <col min="6189" max="6189" width="11.42578125" style="2" customWidth="1"/>
    <col min="6190" max="6192" width="9.85546875" style="2" customWidth="1"/>
    <col min="6193" max="6193" width="11.42578125" style="2" customWidth="1"/>
    <col min="6194" max="6194" width="18.140625" style="2" customWidth="1"/>
    <col min="6195" max="6197" width="15.140625" style="2" customWidth="1"/>
    <col min="6198" max="6198" width="15.5703125" style="2" customWidth="1"/>
    <col min="6199" max="6199" width="20.5703125" style="2" customWidth="1"/>
    <col min="6200" max="6200" width="31.85546875" style="2" customWidth="1"/>
    <col min="6201" max="6388" width="9.140625" style="2"/>
    <col min="6389" max="6389" width="5.42578125" style="2" customWidth="1"/>
    <col min="6390" max="6390" width="25.140625" style="2" customWidth="1"/>
    <col min="6391" max="6391" width="14.28515625" style="2" customWidth="1"/>
    <col min="6392" max="6392" width="17.42578125" style="2" customWidth="1"/>
    <col min="6393" max="6393" width="22.5703125" style="2" customWidth="1"/>
    <col min="6394" max="6394" width="12.85546875" style="2" customWidth="1"/>
    <col min="6395" max="6395" width="13.28515625" style="2" customWidth="1"/>
    <col min="6396" max="6397" width="13.5703125" style="2" customWidth="1"/>
    <col min="6398" max="6400" width="14.28515625" style="2" customWidth="1"/>
    <col min="6401" max="6401" width="48.85546875" style="2" customWidth="1"/>
    <col min="6402" max="6402" width="16.85546875" style="2" customWidth="1"/>
    <col min="6403" max="6403" width="13.7109375" style="2" customWidth="1"/>
    <col min="6404" max="6404" width="20.85546875" style="2" customWidth="1"/>
    <col min="6405" max="6405" width="20.5703125" style="2" customWidth="1"/>
    <col min="6406" max="6406" width="14.85546875" style="2" customWidth="1"/>
    <col min="6407" max="6408" width="20.28515625" style="2" customWidth="1"/>
    <col min="6409" max="6410" width="16.28515625" style="2" customWidth="1"/>
    <col min="6411" max="6411" width="12" style="2" customWidth="1"/>
    <col min="6412" max="6412" width="16.85546875" style="2" customWidth="1"/>
    <col min="6413" max="6417" width="12.42578125" style="2" customWidth="1"/>
    <col min="6418" max="6418" width="16.42578125" style="2" customWidth="1"/>
    <col min="6419" max="6423" width="12.42578125" style="2" customWidth="1"/>
    <col min="6424" max="6425" width="13.28515625" style="2" customWidth="1"/>
    <col min="6426" max="6426" width="17.28515625" style="2" customWidth="1"/>
    <col min="6427" max="6427" width="19.7109375" style="2" customWidth="1"/>
    <col min="6428" max="6428" width="12.7109375" style="2" customWidth="1"/>
    <col min="6429" max="6429" width="8" style="2" customWidth="1"/>
    <col min="6430" max="6433" width="12.42578125" style="2" customWidth="1"/>
    <col min="6434" max="6434" width="12.7109375" style="2" customWidth="1"/>
    <col min="6435" max="6435" width="8" style="2" customWidth="1"/>
    <col min="6436" max="6441" width="12.42578125" style="2" customWidth="1"/>
    <col min="6442" max="6444" width="9.85546875" style="2" customWidth="1"/>
    <col min="6445" max="6445" width="11.42578125" style="2" customWidth="1"/>
    <col min="6446" max="6448" width="9.85546875" style="2" customWidth="1"/>
    <col min="6449" max="6449" width="11.42578125" style="2" customWidth="1"/>
    <col min="6450" max="6450" width="18.140625" style="2" customWidth="1"/>
    <col min="6451" max="6453" width="15.140625" style="2" customWidth="1"/>
    <col min="6454" max="6454" width="15.5703125" style="2" customWidth="1"/>
    <col min="6455" max="6455" width="20.5703125" style="2" customWidth="1"/>
    <col min="6456" max="6456" width="31.85546875" style="2" customWidth="1"/>
    <col min="6457" max="6644" width="9.140625" style="2"/>
    <col min="6645" max="6645" width="5.42578125" style="2" customWidth="1"/>
    <col min="6646" max="6646" width="25.140625" style="2" customWidth="1"/>
    <col min="6647" max="6647" width="14.28515625" style="2" customWidth="1"/>
    <col min="6648" max="6648" width="17.42578125" style="2" customWidth="1"/>
    <col min="6649" max="6649" width="22.5703125" style="2" customWidth="1"/>
    <col min="6650" max="6650" width="12.85546875" style="2" customWidth="1"/>
    <col min="6651" max="6651" width="13.28515625" style="2" customWidth="1"/>
    <col min="6652" max="6653" width="13.5703125" style="2" customWidth="1"/>
    <col min="6654" max="6656" width="14.28515625" style="2" customWidth="1"/>
    <col min="6657" max="6657" width="48.85546875" style="2" customWidth="1"/>
    <col min="6658" max="6658" width="16.85546875" style="2" customWidth="1"/>
    <col min="6659" max="6659" width="13.7109375" style="2" customWidth="1"/>
    <col min="6660" max="6660" width="20.85546875" style="2" customWidth="1"/>
    <col min="6661" max="6661" width="20.5703125" style="2" customWidth="1"/>
    <col min="6662" max="6662" width="14.85546875" style="2" customWidth="1"/>
    <col min="6663" max="6664" width="20.28515625" style="2" customWidth="1"/>
    <col min="6665" max="6666" width="16.28515625" style="2" customWidth="1"/>
    <col min="6667" max="6667" width="12" style="2" customWidth="1"/>
    <col min="6668" max="6668" width="16.85546875" style="2" customWidth="1"/>
    <col min="6669" max="6673" width="12.42578125" style="2" customWidth="1"/>
    <col min="6674" max="6674" width="16.42578125" style="2" customWidth="1"/>
    <col min="6675" max="6679" width="12.42578125" style="2" customWidth="1"/>
    <col min="6680" max="6681" width="13.28515625" style="2" customWidth="1"/>
    <col min="6682" max="6682" width="17.28515625" style="2" customWidth="1"/>
    <col min="6683" max="6683" width="19.7109375" style="2" customWidth="1"/>
    <col min="6684" max="6684" width="12.7109375" style="2" customWidth="1"/>
    <col min="6685" max="6685" width="8" style="2" customWidth="1"/>
    <col min="6686" max="6689" width="12.42578125" style="2" customWidth="1"/>
    <col min="6690" max="6690" width="12.7109375" style="2" customWidth="1"/>
    <col min="6691" max="6691" width="8" style="2" customWidth="1"/>
    <col min="6692" max="6697" width="12.42578125" style="2" customWidth="1"/>
    <col min="6698" max="6700" width="9.85546875" style="2" customWidth="1"/>
    <col min="6701" max="6701" width="11.42578125" style="2" customWidth="1"/>
    <col min="6702" max="6704" width="9.85546875" style="2" customWidth="1"/>
    <col min="6705" max="6705" width="11.42578125" style="2" customWidth="1"/>
    <col min="6706" max="6706" width="18.140625" style="2" customWidth="1"/>
    <col min="6707" max="6709" width="15.140625" style="2" customWidth="1"/>
    <col min="6710" max="6710" width="15.5703125" style="2" customWidth="1"/>
    <col min="6711" max="6711" width="20.5703125" style="2" customWidth="1"/>
    <col min="6712" max="6712" width="31.85546875" style="2" customWidth="1"/>
    <col min="6713" max="6900" width="9.140625" style="2"/>
    <col min="6901" max="6901" width="5.42578125" style="2" customWidth="1"/>
    <col min="6902" max="6902" width="25.140625" style="2" customWidth="1"/>
    <col min="6903" max="6903" width="14.28515625" style="2" customWidth="1"/>
    <col min="6904" max="6904" width="17.42578125" style="2" customWidth="1"/>
    <col min="6905" max="6905" width="22.5703125" style="2" customWidth="1"/>
    <col min="6906" max="6906" width="12.85546875" style="2" customWidth="1"/>
    <col min="6907" max="6907" width="13.28515625" style="2" customWidth="1"/>
    <col min="6908" max="6909" width="13.5703125" style="2" customWidth="1"/>
    <col min="6910" max="6912" width="14.28515625" style="2" customWidth="1"/>
    <col min="6913" max="6913" width="48.85546875" style="2" customWidth="1"/>
    <col min="6914" max="6914" width="16.85546875" style="2" customWidth="1"/>
    <col min="6915" max="6915" width="13.7109375" style="2" customWidth="1"/>
    <col min="6916" max="6916" width="20.85546875" style="2" customWidth="1"/>
    <col min="6917" max="6917" width="20.5703125" style="2" customWidth="1"/>
    <col min="6918" max="6918" width="14.85546875" style="2" customWidth="1"/>
    <col min="6919" max="6920" width="20.28515625" style="2" customWidth="1"/>
    <col min="6921" max="6922" width="16.28515625" style="2" customWidth="1"/>
    <col min="6923" max="6923" width="12" style="2" customWidth="1"/>
    <col min="6924" max="6924" width="16.85546875" style="2" customWidth="1"/>
    <col min="6925" max="6929" width="12.42578125" style="2" customWidth="1"/>
    <col min="6930" max="6930" width="16.42578125" style="2" customWidth="1"/>
    <col min="6931" max="6935" width="12.42578125" style="2" customWidth="1"/>
    <col min="6936" max="6937" width="13.28515625" style="2" customWidth="1"/>
    <col min="6938" max="6938" width="17.28515625" style="2" customWidth="1"/>
    <col min="6939" max="6939" width="19.7109375" style="2" customWidth="1"/>
    <col min="6940" max="6940" width="12.7109375" style="2" customWidth="1"/>
    <col min="6941" max="6941" width="8" style="2" customWidth="1"/>
    <col min="6942" max="6945" width="12.42578125" style="2" customWidth="1"/>
    <col min="6946" max="6946" width="12.7109375" style="2" customWidth="1"/>
    <col min="6947" max="6947" width="8" style="2" customWidth="1"/>
    <col min="6948" max="6953" width="12.42578125" style="2" customWidth="1"/>
    <col min="6954" max="6956" width="9.85546875" style="2" customWidth="1"/>
    <col min="6957" max="6957" width="11.42578125" style="2" customWidth="1"/>
    <col min="6958" max="6960" width="9.85546875" style="2" customWidth="1"/>
    <col min="6961" max="6961" width="11.42578125" style="2" customWidth="1"/>
    <col min="6962" max="6962" width="18.140625" style="2" customWidth="1"/>
    <col min="6963" max="6965" width="15.140625" style="2" customWidth="1"/>
    <col min="6966" max="6966" width="15.5703125" style="2" customWidth="1"/>
    <col min="6967" max="6967" width="20.5703125" style="2" customWidth="1"/>
    <col min="6968" max="6968" width="31.85546875" style="2" customWidth="1"/>
    <col min="6969" max="7156" width="9.140625" style="2"/>
    <col min="7157" max="7157" width="5.42578125" style="2" customWidth="1"/>
    <col min="7158" max="7158" width="25.140625" style="2" customWidth="1"/>
    <col min="7159" max="7159" width="14.28515625" style="2" customWidth="1"/>
    <col min="7160" max="7160" width="17.42578125" style="2" customWidth="1"/>
    <col min="7161" max="7161" width="22.5703125" style="2" customWidth="1"/>
    <col min="7162" max="7162" width="12.85546875" style="2" customWidth="1"/>
    <col min="7163" max="7163" width="13.28515625" style="2" customWidth="1"/>
    <col min="7164" max="7165" width="13.5703125" style="2" customWidth="1"/>
    <col min="7166" max="7168" width="14.28515625" style="2" customWidth="1"/>
    <col min="7169" max="7169" width="48.85546875" style="2" customWidth="1"/>
    <col min="7170" max="7170" width="16.85546875" style="2" customWidth="1"/>
    <col min="7171" max="7171" width="13.7109375" style="2" customWidth="1"/>
    <col min="7172" max="7172" width="20.85546875" style="2" customWidth="1"/>
    <col min="7173" max="7173" width="20.5703125" style="2" customWidth="1"/>
    <col min="7174" max="7174" width="14.85546875" style="2" customWidth="1"/>
    <col min="7175" max="7176" width="20.28515625" style="2" customWidth="1"/>
    <col min="7177" max="7178" width="16.28515625" style="2" customWidth="1"/>
    <col min="7179" max="7179" width="12" style="2" customWidth="1"/>
    <col min="7180" max="7180" width="16.85546875" style="2" customWidth="1"/>
    <col min="7181" max="7185" width="12.42578125" style="2" customWidth="1"/>
    <col min="7186" max="7186" width="16.42578125" style="2" customWidth="1"/>
    <col min="7187" max="7191" width="12.42578125" style="2" customWidth="1"/>
    <col min="7192" max="7193" width="13.28515625" style="2" customWidth="1"/>
    <col min="7194" max="7194" width="17.28515625" style="2" customWidth="1"/>
    <col min="7195" max="7195" width="19.7109375" style="2" customWidth="1"/>
    <col min="7196" max="7196" width="12.7109375" style="2" customWidth="1"/>
    <col min="7197" max="7197" width="8" style="2" customWidth="1"/>
    <col min="7198" max="7201" width="12.42578125" style="2" customWidth="1"/>
    <col min="7202" max="7202" width="12.7109375" style="2" customWidth="1"/>
    <col min="7203" max="7203" width="8" style="2" customWidth="1"/>
    <col min="7204" max="7209" width="12.42578125" style="2" customWidth="1"/>
    <col min="7210" max="7212" width="9.85546875" style="2" customWidth="1"/>
    <col min="7213" max="7213" width="11.42578125" style="2" customWidth="1"/>
    <col min="7214" max="7216" width="9.85546875" style="2" customWidth="1"/>
    <col min="7217" max="7217" width="11.42578125" style="2" customWidth="1"/>
    <col min="7218" max="7218" width="18.140625" style="2" customWidth="1"/>
    <col min="7219" max="7221" width="15.140625" style="2" customWidth="1"/>
    <col min="7222" max="7222" width="15.5703125" style="2" customWidth="1"/>
    <col min="7223" max="7223" width="20.5703125" style="2" customWidth="1"/>
    <col min="7224" max="7224" width="31.85546875" style="2" customWidth="1"/>
    <col min="7225" max="7412" width="9.140625" style="2"/>
    <col min="7413" max="7413" width="5.42578125" style="2" customWidth="1"/>
    <col min="7414" max="7414" width="25.140625" style="2" customWidth="1"/>
    <col min="7415" max="7415" width="14.28515625" style="2" customWidth="1"/>
    <col min="7416" max="7416" width="17.42578125" style="2" customWidth="1"/>
    <col min="7417" max="7417" width="22.5703125" style="2" customWidth="1"/>
    <col min="7418" max="7418" width="12.85546875" style="2" customWidth="1"/>
    <col min="7419" max="7419" width="13.28515625" style="2" customWidth="1"/>
    <col min="7420" max="7421" width="13.5703125" style="2" customWidth="1"/>
    <col min="7422" max="7424" width="14.28515625" style="2" customWidth="1"/>
    <col min="7425" max="7425" width="48.85546875" style="2" customWidth="1"/>
    <col min="7426" max="7426" width="16.85546875" style="2" customWidth="1"/>
    <col min="7427" max="7427" width="13.7109375" style="2" customWidth="1"/>
    <col min="7428" max="7428" width="20.85546875" style="2" customWidth="1"/>
    <col min="7429" max="7429" width="20.5703125" style="2" customWidth="1"/>
    <col min="7430" max="7430" width="14.85546875" style="2" customWidth="1"/>
    <col min="7431" max="7432" width="20.28515625" style="2" customWidth="1"/>
    <col min="7433" max="7434" width="16.28515625" style="2" customWidth="1"/>
    <col min="7435" max="7435" width="12" style="2" customWidth="1"/>
    <col min="7436" max="7436" width="16.85546875" style="2" customWidth="1"/>
    <col min="7437" max="7441" width="12.42578125" style="2" customWidth="1"/>
    <col min="7442" max="7442" width="16.42578125" style="2" customWidth="1"/>
    <col min="7443" max="7447" width="12.42578125" style="2" customWidth="1"/>
    <col min="7448" max="7449" width="13.28515625" style="2" customWidth="1"/>
    <col min="7450" max="7450" width="17.28515625" style="2" customWidth="1"/>
    <col min="7451" max="7451" width="19.7109375" style="2" customWidth="1"/>
    <col min="7452" max="7452" width="12.7109375" style="2" customWidth="1"/>
    <col min="7453" max="7453" width="8" style="2" customWidth="1"/>
    <col min="7454" max="7457" width="12.42578125" style="2" customWidth="1"/>
    <col min="7458" max="7458" width="12.7109375" style="2" customWidth="1"/>
    <col min="7459" max="7459" width="8" style="2" customWidth="1"/>
    <col min="7460" max="7465" width="12.42578125" style="2" customWidth="1"/>
    <col min="7466" max="7468" width="9.85546875" style="2" customWidth="1"/>
    <col min="7469" max="7469" width="11.42578125" style="2" customWidth="1"/>
    <col min="7470" max="7472" width="9.85546875" style="2" customWidth="1"/>
    <col min="7473" max="7473" width="11.42578125" style="2" customWidth="1"/>
    <col min="7474" max="7474" width="18.140625" style="2" customWidth="1"/>
    <col min="7475" max="7477" width="15.140625" style="2" customWidth="1"/>
    <col min="7478" max="7478" width="15.5703125" style="2" customWidth="1"/>
    <col min="7479" max="7479" width="20.5703125" style="2" customWidth="1"/>
    <col min="7480" max="7480" width="31.85546875" style="2" customWidth="1"/>
    <col min="7481" max="7668" width="9.140625" style="2"/>
    <col min="7669" max="7669" width="5.42578125" style="2" customWidth="1"/>
    <col min="7670" max="7670" width="25.140625" style="2" customWidth="1"/>
    <col min="7671" max="7671" width="14.28515625" style="2" customWidth="1"/>
    <col min="7672" max="7672" width="17.42578125" style="2" customWidth="1"/>
    <col min="7673" max="7673" width="22.5703125" style="2" customWidth="1"/>
    <col min="7674" max="7674" width="12.85546875" style="2" customWidth="1"/>
    <col min="7675" max="7675" width="13.28515625" style="2" customWidth="1"/>
    <col min="7676" max="7677" width="13.5703125" style="2" customWidth="1"/>
    <col min="7678" max="7680" width="14.28515625" style="2" customWidth="1"/>
    <col min="7681" max="7681" width="48.85546875" style="2" customWidth="1"/>
    <col min="7682" max="7682" width="16.85546875" style="2" customWidth="1"/>
    <col min="7683" max="7683" width="13.7109375" style="2" customWidth="1"/>
    <col min="7684" max="7684" width="20.85546875" style="2" customWidth="1"/>
    <col min="7685" max="7685" width="20.5703125" style="2" customWidth="1"/>
    <col min="7686" max="7686" width="14.85546875" style="2" customWidth="1"/>
    <col min="7687" max="7688" width="20.28515625" style="2" customWidth="1"/>
    <col min="7689" max="7690" width="16.28515625" style="2" customWidth="1"/>
    <col min="7691" max="7691" width="12" style="2" customWidth="1"/>
    <col min="7692" max="7692" width="16.85546875" style="2" customWidth="1"/>
    <col min="7693" max="7697" width="12.42578125" style="2" customWidth="1"/>
    <col min="7698" max="7698" width="16.42578125" style="2" customWidth="1"/>
    <col min="7699" max="7703" width="12.42578125" style="2" customWidth="1"/>
    <col min="7704" max="7705" width="13.28515625" style="2" customWidth="1"/>
    <col min="7706" max="7706" width="17.28515625" style="2" customWidth="1"/>
    <col min="7707" max="7707" width="19.7109375" style="2" customWidth="1"/>
    <col min="7708" max="7708" width="12.7109375" style="2" customWidth="1"/>
    <col min="7709" max="7709" width="8" style="2" customWidth="1"/>
    <col min="7710" max="7713" width="12.42578125" style="2" customWidth="1"/>
    <col min="7714" max="7714" width="12.7109375" style="2" customWidth="1"/>
    <col min="7715" max="7715" width="8" style="2" customWidth="1"/>
    <col min="7716" max="7721" width="12.42578125" style="2" customWidth="1"/>
    <col min="7722" max="7724" width="9.85546875" style="2" customWidth="1"/>
    <col min="7725" max="7725" width="11.42578125" style="2" customWidth="1"/>
    <col min="7726" max="7728" width="9.85546875" style="2" customWidth="1"/>
    <col min="7729" max="7729" width="11.42578125" style="2" customWidth="1"/>
    <col min="7730" max="7730" width="18.140625" style="2" customWidth="1"/>
    <col min="7731" max="7733" width="15.140625" style="2" customWidth="1"/>
    <col min="7734" max="7734" width="15.5703125" style="2" customWidth="1"/>
    <col min="7735" max="7735" width="20.5703125" style="2" customWidth="1"/>
    <col min="7736" max="7736" width="31.85546875" style="2" customWidth="1"/>
    <col min="7737" max="7924" width="9.140625" style="2"/>
    <col min="7925" max="7925" width="5.42578125" style="2" customWidth="1"/>
    <col min="7926" max="7926" width="25.140625" style="2" customWidth="1"/>
    <col min="7927" max="7927" width="14.28515625" style="2" customWidth="1"/>
    <col min="7928" max="7928" width="17.42578125" style="2" customWidth="1"/>
    <col min="7929" max="7929" width="22.5703125" style="2" customWidth="1"/>
    <col min="7930" max="7930" width="12.85546875" style="2" customWidth="1"/>
    <col min="7931" max="7931" width="13.28515625" style="2" customWidth="1"/>
    <col min="7932" max="7933" width="13.5703125" style="2" customWidth="1"/>
    <col min="7934" max="7936" width="14.28515625" style="2" customWidth="1"/>
    <col min="7937" max="7937" width="48.85546875" style="2" customWidth="1"/>
    <col min="7938" max="7938" width="16.85546875" style="2" customWidth="1"/>
    <col min="7939" max="7939" width="13.7109375" style="2" customWidth="1"/>
    <col min="7940" max="7940" width="20.85546875" style="2" customWidth="1"/>
    <col min="7941" max="7941" width="20.5703125" style="2" customWidth="1"/>
    <col min="7942" max="7942" width="14.85546875" style="2" customWidth="1"/>
    <col min="7943" max="7944" width="20.28515625" style="2" customWidth="1"/>
    <col min="7945" max="7946" width="16.28515625" style="2" customWidth="1"/>
    <col min="7947" max="7947" width="12" style="2" customWidth="1"/>
    <col min="7948" max="7948" width="16.85546875" style="2" customWidth="1"/>
    <col min="7949" max="7953" width="12.42578125" style="2" customWidth="1"/>
    <col min="7954" max="7954" width="16.42578125" style="2" customWidth="1"/>
    <col min="7955" max="7959" width="12.42578125" style="2" customWidth="1"/>
    <col min="7960" max="7961" width="13.28515625" style="2" customWidth="1"/>
    <col min="7962" max="7962" width="17.28515625" style="2" customWidth="1"/>
    <col min="7963" max="7963" width="19.7109375" style="2" customWidth="1"/>
    <col min="7964" max="7964" width="12.7109375" style="2" customWidth="1"/>
    <col min="7965" max="7965" width="8" style="2" customWidth="1"/>
    <col min="7966" max="7969" width="12.42578125" style="2" customWidth="1"/>
    <col min="7970" max="7970" width="12.7109375" style="2" customWidth="1"/>
    <col min="7971" max="7971" width="8" style="2" customWidth="1"/>
    <col min="7972" max="7977" width="12.42578125" style="2" customWidth="1"/>
    <col min="7978" max="7980" width="9.85546875" style="2" customWidth="1"/>
    <col min="7981" max="7981" width="11.42578125" style="2" customWidth="1"/>
    <col min="7982" max="7984" width="9.85546875" style="2" customWidth="1"/>
    <col min="7985" max="7985" width="11.42578125" style="2" customWidth="1"/>
    <col min="7986" max="7986" width="18.140625" style="2" customWidth="1"/>
    <col min="7987" max="7989" width="15.140625" style="2" customWidth="1"/>
    <col min="7990" max="7990" width="15.5703125" style="2" customWidth="1"/>
    <col min="7991" max="7991" width="20.5703125" style="2" customWidth="1"/>
    <col min="7992" max="7992" width="31.85546875" style="2" customWidth="1"/>
    <col min="7993" max="8180" width="9.140625" style="2"/>
    <col min="8181" max="8181" width="5.42578125" style="2" customWidth="1"/>
    <col min="8182" max="8182" width="25.140625" style="2" customWidth="1"/>
    <col min="8183" max="8183" width="14.28515625" style="2" customWidth="1"/>
    <col min="8184" max="8184" width="17.42578125" style="2" customWidth="1"/>
    <col min="8185" max="8185" width="22.5703125" style="2" customWidth="1"/>
    <col min="8186" max="8186" width="12.85546875" style="2" customWidth="1"/>
    <col min="8187" max="8187" width="13.28515625" style="2" customWidth="1"/>
    <col min="8188" max="8189" width="13.5703125" style="2" customWidth="1"/>
    <col min="8190" max="8192" width="14.28515625" style="2" customWidth="1"/>
    <col min="8193" max="8193" width="48.85546875" style="2" customWidth="1"/>
    <col min="8194" max="8194" width="16.85546875" style="2" customWidth="1"/>
    <col min="8195" max="8195" width="13.7109375" style="2" customWidth="1"/>
    <col min="8196" max="8196" width="20.85546875" style="2" customWidth="1"/>
    <col min="8197" max="8197" width="20.5703125" style="2" customWidth="1"/>
    <col min="8198" max="8198" width="14.85546875" style="2" customWidth="1"/>
    <col min="8199" max="8200" width="20.28515625" style="2" customWidth="1"/>
    <col min="8201" max="8202" width="16.28515625" style="2" customWidth="1"/>
    <col min="8203" max="8203" width="12" style="2" customWidth="1"/>
    <col min="8204" max="8204" width="16.85546875" style="2" customWidth="1"/>
    <col min="8205" max="8209" width="12.42578125" style="2" customWidth="1"/>
    <col min="8210" max="8210" width="16.42578125" style="2" customWidth="1"/>
    <col min="8211" max="8215" width="12.42578125" style="2" customWidth="1"/>
    <col min="8216" max="8217" width="13.28515625" style="2" customWidth="1"/>
    <col min="8218" max="8218" width="17.28515625" style="2" customWidth="1"/>
    <col min="8219" max="8219" width="19.7109375" style="2" customWidth="1"/>
    <col min="8220" max="8220" width="12.7109375" style="2" customWidth="1"/>
    <col min="8221" max="8221" width="8" style="2" customWidth="1"/>
    <col min="8222" max="8225" width="12.42578125" style="2" customWidth="1"/>
    <col min="8226" max="8226" width="12.7109375" style="2" customWidth="1"/>
    <col min="8227" max="8227" width="8" style="2" customWidth="1"/>
    <col min="8228" max="8233" width="12.42578125" style="2" customWidth="1"/>
    <col min="8234" max="8236" width="9.85546875" style="2" customWidth="1"/>
    <col min="8237" max="8237" width="11.42578125" style="2" customWidth="1"/>
    <col min="8238" max="8240" width="9.85546875" style="2" customWidth="1"/>
    <col min="8241" max="8241" width="11.42578125" style="2" customWidth="1"/>
    <col min="8242" max="8242" width="18.140625" style="2" customWidth="1"/>
    <col min="8243" max="8245" width="15.140625" style="2" customWidth="1"/>
    <col min="8246" max="8246" width="15.5703125" style="2" customWidth="1"/>
    <col min="8247" max="8247" width="20.5703125" style="2" customWidth="1"/>
    <col min="8248" max="8248" width="31.85546875" style="2" customWidth="1"/>
    <col min="8249" max="8436" width="9.140625" style="2"/>
    <col min="8437" max="8437" width="5.42578125" style="2" customWidth="1"/>
    <col min="8438" max="8438" width="25.140625" style="2" customWidth="1"/>
    <col min="8439" max="8439" width="14.28515625" style="2" customWidth="1"/>
    <col min="8440" max="8440" width="17.42578125" style="2" customWidth="1"/>
    <col min="8441" max="8441" width="22.5703125" style="2" customWidth="1"/>
    <col min="8442" max="8442" width="12.85546875" style="2" customWidth="1"/>
    <col min="8443" max="8443" width="13.28515625" style="2" customWidth="1"/>
    <col min="8444" max="8445" width="13.5703125" style="2" customWidth="1"/>
    <col min="8446" max="8448" width="14.28515625" style="2" customWidth="1"/>
    <col min="8449" max="8449" width="48.85546875" style="2" customWidth="1"/>
    <col min="8450" max="8450" width="16.85546875" style="2" customWidth="1"/>
    <col min="8451" max="8451" width="13.7109375" style="2" customWidth="1"/>
    <col min="8452" max="8452" width="20.85546875" style="2" customWidth="1"/>
    <col min="8453" max="8453" width="20.5703125" style="2" customWidth="1"/>
    <col min="8454" max="8454" width="14.85546875" style="2" customWidth="1"/>
    <col min="8455" max="8456" width="20.28515625" style="2" customWidth="1"/>
    <col min="8457" max="8458" width="16.28515625" style="2" customWidth="1"/>
    <col min="8459" max="8459" width="12" style="2" customWidth="1"/>
    <col min="8460" max="8460" width="16.85546875" style="2" customWidth="1"/>
    <col min="8461" max="8465" width="12.42578125" style="2" customWidth="1"/>
    <col min="8466" max="8466" width="16.42578125" style="2" customWidth="1"/>
    <col min="8467" max="8471" width="12.42578125" style="2" customWidth="1"/>
    <col min="8472" max="8473" width="13.28515625" style="2" customWidth="1"/>
    <col min="8474" max="8474" width="17.28515625" style="2" customWidth="1"/>
    <col min="8475" max="8475" width="19.7109375" style="2" customWidth="1"/>
    <col min="8476" max="8476" width="12.7109375" style="2" customWidth="1"/>
    <col min="8477" max="8477" width="8" style="2" customWidth="1"/>
    <col min="8478" max="8481" width="12.42578125" style="2" customWidth="1"/>
    <col min="8482" max="8482" width="12.7109375" style="2" customWidth="1"/>
    <col min="8483" max="8483" width="8" style="2" customWidth="1"/>
    <col min="8484" max="8489" width="12.42578125" style="2" customWidth="1"/>
    <col min="8490" max="8492" width="9.85546875" style="2" customWidth="1"/>
    <col min="8493" max="8493" width="11.42578125" style="2" customWidth="1"/>
    <col min="8494" max="8496" width="9.85546875" style="2" customWidth="1"/>
    <col min="8497" max="8497" width="11.42578125" style="2" customWidth="1"/>
    <col min="8498" max="8498" width="18.140625" style="2" customWidth="1"/>
    <col min="8499" max="8501" width="15.140625" style="2" customWidth="1"/>
    <col min="8502" max="8502" width="15.5703125" style="2" customWidth="1"/>
    <col min="8503" max="8503" width="20.5703125" style="2" customWidth="1"/>
    <col min="8504" max="8504" width="31.85546875" style="2" customWidth="1"/>
    <col min="8505" max="8692" width="9.140625" style="2"/>
    <col min="8693" max="8693" width="5.42578125" style="2" customWidth="1"/>
    <col min="8694" max="8694" width="25.140625" style="2" customWidth="1"/>
    <col min="8695" max="8695" width="14.28515625" style="2" customWidth="1"/>
    <col min="8696" max="8696" width="17.42578125" style="2" customWidth="1"/>
    <col min="8697" max="8697" width="22.5703125" style="2" customWidth="1"/>
    <col min="8698" max="8698" width="12.85546875" style="2" customWidth="1"/>
    <col min="8699" max="8699" width="13.28515625" style="2" customWidth="1"/>
    <col min="8700" max="8701" width="13.5703125" style="2" customWidth="1"/>
    <col min="8702" max="8704" width="14.28515625" style="2" customWidth="1"/>
    <col min="8705" max="8705" width="48.85546875" style="2" customWidth="1"/>
    <col min="8706" max="8706" width="16.85546875" style="2" customWidth="1"/>
    <col min="8707" max="8707" width="13.7109375" style="2" customWidth="1"/>
    <col min="8708" max="8708" width="20.85546875" style="2" customWidth="1"/>
    <col min="8709" max="8709" width="20.5703125" style="2" customWidth="1"/>
    <col min="8710" max="8710" width="14.85546875" style="2" customWidth="1"/>
    <col min="8711" max="8712" width="20.28515625" style="2" customWidth="1"/>
    <col min="8713" max="8714" width="16.28515625" style="2" customWidth="1"/>
    <col min="8715" max="8715" width="12" style="2" customWidth="1"/>
    <col min="8716" max="8716" width="16.85546875" style="2" customWidth="1"/>
    <col min="8717" max="8721" width="12.42578125" style="2" customWidth="1"/>
    <col min="8722" max="8722" width="16.42578125" style="2" customWidth="1"/>
    <col min="8723" max="8727" width="12.42578125" style="2" customWidth="1"/>
    <col min="8728" max="8729" width="13.28515625" style="2" customWidth="1"/>
    <col min="8730" max="8730" width="17.28515625" style="2" customWidth="1"/>
    <col min="8731" max="8731" width="19.7109375" style="2" customWidth="1"/>
    <col min="8732" max="8732" width="12.7109375" style="2" customWidth="1"/>
    <col min="8733" max="8733" width="8" style="2" customWidth="1"/>
    <col min="8734" max="8737" width="12.42578125" style="2" customWidth="1"/>
    <col min="8738" max="8738" width="12.7109375" style="2" customWidth="1"/>
    <col min="8739" max="8739" width="8" style="2" customWidth="1"/>
    <col min="8740" max="8745" width="12.42578125" style="2" customWidth="1"/>
    <col min="8746" max="8748" width="9.85546875" style="2" customWidth="1"/>
    <col min="8749" max="8749" width="11.42578125" style="2" customWidth="1"/>
    <col min="8750" max="8752" width="9.85546875" style="2" customWidth="1"/>
    <col min="8753" max="8753" width="11.42578125" style="2" customWidth="1"/>
    <col min="8754" max="8754" width="18.140625" style="2" customWidth="1"/>
    <col min="8755" max="8757" width="15.140625" style="2" customWidth="1"/>
    <col min="8758" max="8758" width="15.5703125" style="2" customWidth="1"/>
    <col min="8759" max="8759" width="20.5703125" style="2" customWidth="1"/>
    <col min="8760" max="8760" width="31.85546875" style="2" customWidth="1"/>
    <col min="8761" max="8948" width="9.140625" style="2"/>
    <col min="8949" max="8949" width="5.42578125" style="2" customWidth="1"/>
    <col min="8950" max="8950" width="25.140625" style="2" customWidth="1"/>
    <col min="8951" max="8951" width="14.28515625" style="2" customWidth="1"/>
    <col min="8952" max="8952" width="17.42578125" style="2" customWidth="1"/>
    <col min="8953" max="8953" width="22.5703125" style="2" customWidth="1"/>
    <col min="8954" max="8954" width="12.85546875" style="2" customWidth="1"/>
    <col min="8955" max="8955" width="13.28515625" style="2" customWidth="1"/>
    <col min="8956" max="8957" width="13.5703125" style="2" customWidth="1"/>
    <col min="8958" max="8960" width="14.28515625" style="2" customWidth="1"/>
    <col min="8961" max="8961" width="48.85546875" style="2" customWidth="1"/>
    <col min="8962" max="8962" width="16.85546875" style="2" customWidth="1"/>
    <col min="8963" max="8963" width="13.7109375" style="2" customWidth="1"/>
    <col min="8964" max="8964" width="20.85546875" style="2" customWidth="1"/>
    <col min="8965" max="8965" width="20.5703125" style="2" customWidth="1"/>
    <col min="8966" max="8966" width="14.85546875" style="2" customWidth="1"/>
    <col min="8967" max="8968" width="20.28515625" style="2" customWidth="1"/>
    <col min="8969" max="8970" width="16.28515625" style="2" customWidth="1"/>
    <col min="8971" max="8971" width="12" style="2" customWidth="1"/>
    <col min="8972" max="8972" width="16.85546875" style="2" customWidth="1"/>
    <col min="8973" max="8977" width="12.42578125" style="2" customWidth="1"/>
    <col min="8978" max="8978" width="16.42578125" style="2" customWidth="1"/>
    <col min="8979" max="8983" width="12.42578125" style="2" customWidth="1"/>
    <col min="8984" max="8985" width="13.28515625" style="2" customWidth="1"/>
    <col min="8986" max="8986" width="17.28515625" style="2" customWidth="1"/>
    <col min="8987" max="8987" width="19.7109375" style="2" customWidth="1"/>
    <col min="8988" max="8988" width="12.7109375" style="2" customWidth="1"/>
    <col min="8989" max="8989" width="8" style="2" customWidth="1"/>
    <col min="8990" max="8993" width="12.42578125" style="2" customWidth="1"/>
    <col min="8994" max="8994" width="12.7109375" style="2" customWidth="1"/>
    <col min="8995" max="8995" width="8" style="2" customWidth="1"/>
    <col min="8996" max="9001" width="12.42578125" style="2" customWidth="1"/>
    <col min="9002" max="9004" width="9.85546875" style="2" customWidth="1"/>
    <col min="9005" max="9005" width="11.42578125" style="2" customWidth="1"/>
    <col min="9006" max="9008" width="9.85546875" style="2" customWidth="1"/>
    <col min="9009" max="9009" width="11.42578125" style="2" customWidth="1"/>
    <col min="9010" max="9010" width="18.140625" style="2" customWidth="1"/>
    <col min="9011" max="9013" width="15.140625" style="2" customWidth="1"/>
    <col min="9014" max="9014" width="15.5703125" style="2" customWidth="1"/>
    <col min="9015" max="9015" width="20.5703125" style="2" customWidth="1"/>
    <col min="9016" max="9016" width="31.85546875" style="2" customWidth="1"/>
    <col min="9017" max="9204" width="9.140625" style="2"/>
    <col min="9205" max="9205" width="5.42578125" style="2" customWidth="1"/>
    <col min="9206" max="9206" width="25.140625" style="2" customWidth="1"/>
    <col min="9207" max="9207" width="14.28515625" style="2" customWidth="1"/>
    <col min="9208" max="9208" width="17.42578125" style="2" customWidth="1"/>
    <col min="9209" max="9209" width="22.5703125" style="2" customWidth="1"/>
    <col min="9210" max="9210" width="12.85546875" style="2" customWidth="1"/>
    <col min="9211" max="9211" width="13.28515625" style="2" customWidth="1"/>
    <col min="9212" max="9213" width="13.5703125" style="2" customWidth="1"/>
    <col min="9214" max="9216" width="14.28515625" style="2" customWidth="1"/>
    <col min="9217" max="9217" width="48.85546875" style="2" customWidth="1"/>
    <col min="9218" max="9218" width="16.85546875" style="2" customWidth="1"/>
    <col min="9219" max="9219" width="13.7109375" style="2" customWidth="1"/>
    <col min="9220" max="9220" width="20.85546875" style="2" customWidth="1"/>
    <col min="9221" max="9221" width="20.5703125" style="2" customWidth="1"/>
    <col min="9222" max="9222" width="14.85546875" style="2" customWidth="1"/>
    <col min="9223" max="9224" width="20.28515625" style="2" customWidth="1"/>
    <col min="9225" max="9226" width="16.28515625" style="2" customWidth="1"/>
    <col min="9227" max="9227" width="12" style="2" customWidth="1"/>
    <col min="9228" max="9228" width="16.85546875" style="2" customWidth="1"/>
    <col min="9229" max="9233" width="12.42578125" style="2" customWidth="1"/>
    <col min="9234" max="9234" width="16.42578125" style="2" customWidth="1"/>
    <col min="9235" max="9239" width="12.42578125" style="2" customWidth="1"/>
    <col min="9240" max="9241" width="13.28515625" style="2" customWidth="1"/>
    <col min="9242" max="9242" width="17.28515625" style="2" customWidth="1"/>
    <col min="9243" max="9243" width="19.7109375" style="2" customWidth="1"/>
    <col min="9244" max="9244" width="12.7109375" style="2" customWidth="1"/>
    <col min="9245" max="9245" width="8" style="2" customWidth="1"/>
    <col min="9246" max="9249" width="12.42578125" style="2" customWidth="1"/>
    <col min="9250" max="9250" width="12.7109375" style="2" customWidth="1"/>
    <col min="9251" max="9251" width="8" style="2" customWidth="1"/>
    <col min="9252" max="9257" width="12.42578125" style="2" customWidth="1"/>
    <col min="9258" max="9260" width="9.85546875" style="2" customWidth="1"/>
    <col min="9261" max="9261" width="11.42578125" style="2" customWidth="1"/>
    <col min="9262" max="9264" width="9.85546875" style="2" customWidth="1"/>
    <col min="9265" max="9265" width="11.42578125" style="2" customWidth="1"/>
    <col min="9266" max="9266" width="18.140625" style="2" customWidth="1"/>
    <col min="9267" max="9269" width="15.140625" style="2" customWidth="1"/>
    <col min="9270" max="9270" width="15.5703125" style="2" customWidth="1"/>
    <col min="9271" max="9271" width="20.5703125" style="2" customWidth="1"/>
    <col min="9272" max="9272" width="31.85546875" style="2" customWidth="1"/>
    <col min="9273" max="9460" width="9.140625" style="2"/>
    <col min="9461" max="9461" width="5.42578125" style="2" customWidth="1"/>
    <col min="9462" max="9462" width="25.140625" style="2" customWidth="1"/>
    <col min="9463" max="9463" width="14.28515625" style="2" customWidth="1"/>
    <col min="9464" max="9464" width="17.42578125" style="2" customWidth="1"/>
    <col min="9465" max="9465" width="22.5703125" style="2" customWidth="1"/>
    <col min="9466" max="9466" width="12.85546875" style="2" customWidth="1"/>
    <col min="9467" max="9467" width="13.28515625" style="2" customWidth="1"/>
    <col min="9468" max="9469" width="13.5703125" style="2" customWidth="1"/>
    <col min="9470" max="9472" width="14.28515625" style="2" customWidth="1"/>
    <col min="9473" max="9473" width="48.85546875" style="2" customWidth="1"/>
    <col min="9474" max="9474" width="16.85546875" style="2" customWidth="1"/>
    <col min="9475" max="9475" width="13.7109375" style="2" customWidth="1"/>
    <col min="9476" max="9476" width="20.85546875" style="2" customWidth="1"/>
    <col min="9477" max="9477" width="20.5703125" style="2" customWidth="1"/>
    <col min="9478" max="9478" width="14.85546875" style="2" customWidth="1"/>
    <col min="9479" max="9480" width="20.28515625" style="2" customWidth="1"/>
    <col min="9481" max="9482" width="16.28515625" style="2" customWidth="1"/>
    <col min="9483" max="9483" width="12" style="2" customWidth="1"/>
    <col min="9484" max="9484" width="16.85546875" style="2" customWidth="1"/>
    <col min="9485" max="9489" width="12.42578125" style="2" customWidth="1"/>
    <col min="9490" max="9490" width="16.42578125" style="2" customWidth="1"/>
    <col min="9491" max="9495" width="12.42578125" style="2" customWidth="1"/>
    <col min="9496" max="9497" width="13.28515625" style="2" customWidth="1"/>
    <col min="9498" max="9498" width="17.28515625" style="2" customWidth="1"/>
    <col min="9499" max="9499" width="19.7109375" style="2" customWidth="1"/>
    <col min="9500" max="9500" width="12.7109375" style="2" customWidth="1"/>
    <col min="9501" max="9501" width="8" style="2" customWidth="1"/>
    <col min="9502" max="9505" width="12.42578125" style="2" customWidth="1"/>
    <col min="9506" max="9506" width="12.7109375" style="2" customWidth="1"/>
    <col min="9507" max="9507" width="8" style="2" customWidth="1"/>
    <col min="9508" max="9513" width="12.42578125" style="2" customWidth="1"/>
    <col min="9514" max="9516" width="9.85546875" style="2" customWidth="1"/>
    <col min="9517" max="9517" width="11.42578125" style="2" customWidth="1"/>
    <col min="9518" max="9520" width="9.85546875" style="2" customWidth="1"/>
    <col min="9521" max="9521" width="11.42578125" style="2" customWidth="1"/>
    <col min="9522" max="9522" width="18.140625" style="2" customWidth="1"/>
    <col min="9523" max="9525" width="15.140625" style="2" customWidth="1"/>
    <col min="9526" max="9526" width="15.5703125" style="2" customWidth="1"/>
    <col min="9527" max="9527" width="20.5703125" style="2" customWidth="1"/>
    <col min="9528" max="9528" width="31.85546875" style="2" customWidth="1"/>
    <col min="9529" max="9716" width="9.140625" style="2"/>
    <col min="9717" max="9717" width="5.42578125" style="2" customWidth="1"/>
    <col min="9718" max="9718" width="25.140625" style="2" customWidth="1"/>
    <col min="9719" max="9719" width="14.28515625" style="2" customWidth="1"/>
    <col min="9720" max="9720" width="17.42578125" style="2" customWidth="1"/>
    <col min="9721" max="9721" width="22.5703125" style="2" customWidth="1"/>
    <col min="9722" max="9722" width="12.85546875" style="2" customWidth="1"/>
    <col min="9723" max="9723" width="13.28515625" style="2" customWidth="1"/>
    <col min="9724" max="9725" width="13.5703125" style="2" customWidth="1"/>
    <col min="9726" max="9728" width="14.28515625" style="2" customWidth="1"/>
    <col min="9729" max="9729" width="48.85546875" style="2" customWidth="1"/>
    <col min="9730" max="9730" width="16.85546875" style="2" customWidth="1"/>
    <col min="9731" max="9731" width="13.7109375" style="2" customWidth="1"/>
    <col min="9732" max="9732" width="20.85546875" style="2" customWidth="1"/>
    <col min="9733" max="9733" width="20.5703125" style="2" customWidth="1"/>
    <col min="9734" max="9734" width="14.85546875" style="2" customWidth="1"/>
    <col min="9735" max="9736" width="20.28515625" style="2" customWidth="1"/>
    <col min="9737" max="9738" width="16.28515625" style="2" customWidth="1"/>
    <col min="9739" max="9739" width="12" style="2" customWidth="1"/>
    <col min="9740" max="9740" width="16.85546875" style="2" customWidth="1"/>
    <col min="9741" max="9745" width="12.42578125" style="2" customWidth="1"/>
    <col min="9746" max="9746" width="16.42578125" style="2" customWidth="1"/>
    <col min="9747" max="9751" width="12.42578125" style="2" customWidth="1"/>
    <col min="9752" max="9753" width="13.28515625" style="2" customWidth="1"/>
    <col min="9754" max="9754" width="17.28515625" style="2" customWidth="1"/>
    <col min="9755" max="9755" width="19.7109375" style="2" customWidth="1"/>
    <col min="9756" max="9756" width="12.7109375" style="2" customWidth="1"/>
    <col min="9757" max="9757" width="8" style="2" customWidth="1"/>
    <col min="9758" max="9761" width="12.42578125" style="2" customWidth="1"/>
    <col min="9762" max="9762" width="12.7109375" style="2" customWidth="1"/>
    <col min="9763" max="9763" width="8" style="2" customWidth="1"/>
    <col min="9764" max="9769" width="12.42578125" style="2" customWidth="1"/>
    <col min="9770" max="9772" width="9.85546875" style="2" customWidth="1"/>
    <col min="9773" max="9773" width="11.42578125" style="2" customWidth="1"/>
    <col min="9774" max="9776" width="9.85546875" style="2" customWidth="1"/>
    <col min="9777" max="9777" width="11.42578125" style="2" customWidth="1"/>
    <col min="9778" max="9778" width="18.140625" style="2" customWidth="1"/>
    <col min="9779" max="9781" width="15.140625" style="2" customWidth="1"/>
    <col min="9782" max="9782" width="15.5703125" style="2" customWidth="1"/>
    <col min="9783" max="9783" width="20.5703125" style="2" customWidth="1"/>
    <col min="9784" max="9784" width="31.85546875" style="2" customWidth="1"/>
    <col min="9785" max="9972" width="9.140625" style="2"/>
    <col min="9973" max="9973" width="5.42578125" style="2" customWidth="1"/>
    <col min="9974" max="9974" width="25.140625" style="2" customWidth="1"/>
    <col min="9975" max="9975" width="14.28515625" style="2" customWidth="1"/>
    <col min="9976" max="9976" width="17.42578125" style="2" customWidth="1"/>
    <col min="9977" max="9977" width="22.5703125" style="2" customWidth="1"/>
    <col min="9978" max="9978" width="12.85546875" style="2" customWidth="1"/>
    <col min="9979" max="9979" width="13.28515625" style="2" customWidth="1"/>
    <col min="9980" max="9981" width="13.5703125" style="2" customWidth="1"/>
    <col min="9982" max="9984" width="14.28515625" style="2" customWidth="1"/>
    <col min="9985" max="9985" width="48.85546875" style="2" customWidth="1"/>
    <col min="9986" max="9986" width="16.85546875" style="2" customWidth="1"/>
    <col min="9987" max="9987" width="13.7109375" style="2" customWidth="1"/>
    <col min="9988" max="9988" width="20.85546875" style="2" customWidth="1"/>
    <col min="9989" max="9989" width="20.5703125" style="2" customWidth="1"/>
    <col min="9990" max="9990" width="14.85546875" style="2" customWidth="1"/>
    <col min="9991" max="9992" width="20.28515625" style="2" customWidth="1"/>
    <col min="9993" max="9994" width="16.28515625" style="2" customWidth="1"/>
    <col min="9995" max="9995" width="12" style="2" customWidth="1"/>
    <col min="9996" max="9996" width="16.85546875" style="2" customWidth="1"/>
    <col min="9997" max="10001" width="12.42578125" style="2" customWidth="1"/>
    <col min="10002" max="10002" width="16.42578125" style="2" customWidth="1"/>
    <col min="10003" max="10007" width="12.42578125" style="2" customWidth="1"/>
    <col min="10008" max="10009" width="13.28515625" style="2" customWidth="1"/>
    <col min="10010" max="10010" width="17.28515625" style="2" customWidth="1"/>
    <col min="10011" max="10011" width="19.7109375" style="2" customWidth="1"/>
    <col min="10012" max="10012" width="12.7109375" style="2" customWidth="1"/>
    <col min="10013" max="10013" width="8" style="2" customWidth="1"/>
    <col min="10014" max="10017" width="12.42578125" style="2" customWidth="1"/>
    <col min="10018" max="10018" width="12.7109375" style="2" customWidth="1"/>
    <col min="10019" max="10019" width="8" style="2" customWidth="1"/>
    <col min="10020" max="10025" width="12.42578125" style="2" customWidth="1"/>
    <col min="10026" max="10028" width="9.85546875" style="2" customWidth="1"/>
    <col min="10029" max="10029" width="11.42578125" style="2" customWidth="1"/>
    <col min="10030" max="10032" width="9.85546875" style="2" customWidth="1"/>
    <col min="10033" max="10033" width="11.42578125" style="2" customWidth="1"/>
    <col min="10034" max="10034" width="18.140625" style="2" customWidth="1"/>
    <col min="10035" max="10037" width="15.140625" style="2" customWidth="1"/>
    <col min="10038" max="10038" width="15.5703125" style="2" customWidth="1"/>
    <col min="10039" max="10039" width="20.5703125" style="2" customWidth="1"/>
    <col min="10040" max="10040" width="31.85546875" style="2" customWidth="1"/>
    <col min="10041" max="10228" width="9.140625" style="2"/>
    <col min="10229" max="10229" width="5.42578125" style="2" customWidth="1"/>
    <col min="10230" max="10230" width="25.140625" style="2" customWidth="1"/>
    <col min="10231" max="10231" width="14.28515625" style="2" customWidth="1"/>
    <col min="10232" max="10232" width="17.42578125" style="2" customWidth="1"/>
    <col min="10233" max="10233" width="22.5703125" style="2" customWidth="1"/>
    <col min="10234" max="10234" width="12.85546875" style="2" customWidth="1"/>
    <col min="10235" max="10235" width="13.28515625" style="2" customWidth="1"/>
    <col min="10236" max="10237" width="13.5703125" style="2" customWidth="1"/>
    <col min="10238" max="10240" width="14.28515625" style="2" customWidth="1"/>
    <col min="10241" max="10241" width="48.85546875" style="2" customWidth="1"/>
    <col min="10242" max="10242" width="16.85546875" style="2" customWidth="1"/>
    <col min="10243" max="10243" width="13.7109375" style="2" customWidth="1"/>
    <col min="10244" max="10244" width="20.85546875" style="2" customWidth="1"/>
    <col min="10245" max="10245" width="20.5703125" style="2" customWidth="1"/>
    <col min="10246" max="10246" width="14.85546875" style="2" customWidth="1"/>
    <col min="10247" max="10248" width="20.28515625" style="2" customWidth="1"/>
    <col min="10249" max="10250" width="16.28515625" style="2" customWidth="1"/>
    <col min="10251" max="10251" width="12" style="2" customWidth="1"/>
    <col min="10252" max="10252" width="16.85546875" style="2" customWidth="1"/>
    <col min="10253" max="10257" width="12.42578125" style="2" customWidth="1"/>
    <col min="10258" max="10258" width="16.42578125" style="2" customWidth="1"/>
    <col min="10259" max="10263" width="12.42578125" style="2" customWidth="1"/>
    <col min="10264" max="10265" width="13.28515625" style="2" customWidth="1"/>
    <col min="10266" max="10266" width="17.28515625" style="2" customWidth="1"/>
    <col min="10267" max="10267" width="19.7109375" style="2" customWidth="1"/>
    <col min="10268" max="10268" width="12.7109375" style="2" customWidth="1"/>
    <col min="10269" max="10269" width="8" style="2" customWidth="1"/>
    <col min="10270" max="10273" width="12.42578125" style="2" customWidth="1"/>
    <col min="10274" max="10274" width="12.7109375" style="2" customWidth="1"/>
    <col min="10275" max="10275" width="8" style="2" customWidth="1"/>
    <col min="10276" max="10281" width="12.42578125" style="2" customWidth="1"/>
    <col min="10282" max="10284" width="9.85546875" style="2" customWidth="1"/>
    <col min="10285" max="10285" width="11.42578125" style="2" customWidth="1"/>
    <col min="10286" max="10288" width="9.85546875" style="2" customWidth="1"/>
    <col min="10289" max="10289" width="11.42578125" style="2" customWidth="1"/>
    <col min="10290" max="10290" width="18.140625" style="2" customWidth="1"/>
    <col min="10291" max="10293" width="15.140625" style="2" customWidth="1"/>
    <col min="10294" max="10294" width="15.5703125" style="2" customWidth="1"/>
    <col min="10295" max="10295" width="20.5703125" style="2" customWidth="1"/>
    <col min="10296" max="10296" width="31.85546875" style="2" customWidth="1"/>
    <col min="10297" max="10484" width="9.140625" style="2"/>
    <col min="10485" max="10485" width="5.42578125" style="2" customWidth="1"/>
    <col min="10486" max="10486" width="25.140625" style="2" customWidth="1"/>
    <col min="10487" max="10487" width="14.28515625" style="2" customWidth="1"/>
    <col min="10488" max="10488" width="17.42578125" style="2" customWidth="1"/>
    <col min="10489" max="10489" width="22.5703125" style="2" customWidth="1"/>
    <col min="10490" max="10490" width="12.85546875" style="2" customWidth="1"/>
    <col min="10491" max="10491" width="13.28515625" style="2" customWidth="1"/>
    <col min="10492" max="10493" width="13.5703125" style="2" customWidth="1"/>
    <col min="10494" max="10496" width="14.28515625" style="2" customWidth="1"/>
    <col min="10497" max="10497" width="48.85546875" style="2" customWidth="1"/>
    <col min="10498" max="10498" width="16.85546875" style="2" customWidth="1"/>
    <col min="10499" max="10499" width="13.7109375" style="2" customWidth="1"/>
    <col min="10500" max="10500" width="20.85546875" style="2" customWidth="1"/>
    <col min="10501" max="10501" width="20.5703125" style="2" customWidth="1"/>
    <col min="10502" max="10502" width="14.85546875" style="2" customWidth="1"/>
    <col min="10503" max="10504" width="20.28515625" style="2" customWidth="1"/>
    <col min="10505" max="10506" width="16.28515625" style="2" customWidth="1"/>
    <col min="10507" max="10507" width="12" style="2" customWidth="1"/>
    <col min="10508" max="10508" width="16.85546875" style="2" customWidth="1"/>
    <col min="10509" max="10513" width="12.42578125" style="2" customWidth="1"/>
    <col min="10514" max="10514" width="16.42578125" style="2" customWidth="1"/>
    <col min="10515" max="10519" width="12.42578125" style="2" customWidth="1"/>
    <col min="10520" max="10521" width="13.28515625" style="2" customWidth="1"/>
    <col min="10522" max="10522" width="17.28515625" style="2" customWidth="1"/>
    <col min="10523" max="10523" width="19.7109375" style="2" customWidth="1"/>
    <col min="10524" max="10524" width="12.7109375" style="2" customWidth="1"/>
    <col min="10525" max="10525" width="8" style="2" customWidth="1"/>
    <col min="10526" max="10529" width="12.42578125" style="2" customWidth="1"/>
    <col min="10530" max="10530" width="12.7109375" style="2" customWidth="1"/>
    <col min="10531" max="10531" width="8" style="2" customWidth="1"/>
    <col min="10532" max="10537" width="12.42578125" style="2" customWidth="1"/>
    <col min="10538" max="10540" width="9.85546875" style="2" customWidth="1"/>
    <col min="10541" max="10541" width="11.42578125" style="2" customWidth="1"/>
    <col min="10542" max="10544" width="9.85546875" style="2" customWidth="1"/>
    <col min="10545" max="10545" width="11.42578125" style="2" customWidth="1"/>
    <col min="10546" max="10546" width="18.140625" style="2" customWidth="1"/>
    <col min="10547" max="10549" width="15.140625" style="2" customWidth="1"/>
    <col min="10550" max="10550" width="15.5703125" style="2" customWidth="1"/>
    <col min="10551" max="10551" width="20.5703125" style="2" customWidth="1"/>
    <col min="10552" max="10552" width="31.85546875" style="2" customWidth="1"/>
    <col min="10553" max="10740" width="9.140625" style="2"/>
    <col min="10741" max="10741" width="5.42578125" style="2" customWidth="1"/>
    <col min="10742" max="10742" width="25.140625" style="2" customWidth="1"/>
    <col min="10743" max="10743" width="14.28515625" style="2" customWidth="1"/>
    <col min="10744" max="10744" width="17.42578125" style="2" customWidth="1"/>
    <col min="10745" max="10745" width="22.5703125" style="2" customWidth="1"/>
    <col min="10746" max="10746" width="12.85546875" style="2" customWidth="1"/>
    <col min="10747" max="10747" width="13.28515625" style="2" customWidth="1"/>
    <col min="10748" max="10749" width="13.5703125" style="2" customWidth="1"/>
    <col min="10750" max="10752" width="14.28515625" style="2" customWidth="1"/>
    <col min="10753" max="10753" width="48.85546875" style="2" customWidth="1"/>
    <col min="10754" max="10754" width="16.85546875" style="2" customWidth="1"/>
    <col min="10755" max="10755" width="13.7109375" style="2" customWidth="1"/>
    <col min="10756" max="10756" width="20.85546875" style="2" customWidth="1"/>
    <col min="10757" max="10757" width="20.5703125" style="2" customWidth="1"/>
    <col min="10758" max="10758" width="14.85546875" style="2" customWidth="1"/>
    <col min="10759" max="10760" width="20.28515625" style="2" customWidth="1"/>
    <col min="10761" max="10762" width="16.28515625" style="2" customWidth="1"/>
    <col min="10763" max="10763" width="12" style="2" customWidth="1"/>
    <col min="10764" max="10764" width="16.85546875" style="2" customWidth="1"/>
    <col min="10765" max="10769" width="12.42578125" style="2" customWidth="1"/>
    <col min="10770" max="10770" width="16.42578125" style="2" customWidth="1"/>
    <col min="10771" max="10775" width="12.42578125" style="2" customWidth="1"/>
    <col min="10776" max="10777" width="13.28515625" style="2" customWidth="1"/>
    <col min="10778" max="10778" width="17.28515625" style="2" customWidth="1"/>
    <col min="10779" max="10779" width="19.7109375" style="2" customWidth="1"/>
    <col min="10780" max="10780" width="12.7109375" style="2" customWidth="1"/>
    <col min="10781" max="10781" width="8" style="2" customWidth="1"/>
    <col min="10782" max="10785" width="12.42578125" style="2" customWidth="1"/>
    <col min="10786" max="10786" width="12.7109375" style="2" customWidth="1"/>
    <col min="10787" max="10787" width="8" style="2" customWidth="1"/>
    <col min="10788" max="10793" width="12.42578125" style="2" customWidth="1"/>
    <col min="10794" max="10796" width="9.85546875" style="2" customWidth="1"/>
    <col min="10797" max="10797" width="11.42578125" style="2" customWidth="1"/>
    <col min="10798" max="10800" width="9.85546875" style="2" customWidth="1"/>
    <col min="10801" max="10801" width="11.42578125" style="2" customWidth="1"/>
    <col min="10802" max="10802" width="18.140625" style="2" customWidth="1"/>
    <col min="10803" max="10805" width="15.140625" style="2" customWidth="1"/>
    <col min="10806" max="10806" width="15.5703125" style="2" customWidth="1"/>
    <col min="10807" max="10807" width="20.5703125" style="2" customWidth="1"/>
    <col min="10808" max="10808" width="31.85546875" style="2" customWidth="1"/>
    <col min="10809" max="10996" width="9.140625" style="2"/>
    <col min="10997" max="10997" width="5.42578125" style="2" customWidth="1"/>
    <col min="10998" max="10998" width="25.140625" style="2" customWidth="1"/>
    <col min="10999" max="10999" width="14.28515625" style="2" customWidth="1"/>
    <col min="11000" max="11000" width="17.42578125" style="2" customWidth="1"/>
    <col min="11001" max="11001" width="22.5703125" style="2" customWidth="1"/>
    <col min="11002" max="11002" width="12.85546875" style="2" customWidth="1"/>
    <col min="11003" max="11003" width="13.28515625" style="2" customWidth="1"/>
    <col min="11004" max="11005" width="13.5703125" style="2" customWidth="1"/>
    <col min="11006" max="11008" width="14.28515625" style="2" customWidth="1"/>
    <col min="11009" max="11009" width="48.85546875" style="2" customWidth="1"/>
    <col min="11010" max="11010" width="16.85546875" style="2" customWidth="1"/>
    <col min="11011" max="11011" width="13.7109375" style="2" customWidth="1"/>
    <col min="11012" max="11012" width="20.85546875" style="2" customWidth="1"/>
    <col min="11013" max="11013" width="20.5703125" style="2" customWidth="1"/>
    <col min="11014" max="11014" width="14.85546875" style="2" customWidth="1"/>
    <col min="11015" max="11016" width="20.28515625" style="2" customWidth="1"/>
    <col min="11017" max="11018" width="16.28515625" style="2" customWidth="1"/>
    <col min="11019" max="11019" width="12" style="2" customWidth="1"/>
    <col min="11020" max="11020" width="16.85546875" style="2" customWidth="1"/>
    <col min="11021" max="11025" width="12.42578125" style="2" customWidth="1"/>
    <col min="11026" max="11026" width="16.42578125" style="2" customWidth="1"/>
    <col min="11027" max="11031" width="12.42578125" style="2" customWidth="1"/>
    <col min="11032" max="11033" width="13.28515625" style="2" customWidth="1"/>
    <col min="11034" max="11034" width="17.28515625" style="2" customWidth="1"/>
    <col min="11035" max="11035" width="19.7109375" style="2" customWidth="1"/>
    <col min="11036" max="11036" width="12.7109375" style="2" customWidth="1"/>
    <col min="11037" max="11037" width="8" style="2" customWidth="1"/>
    <col min="11038" max="11041" width="12.42578125" style="2" customWidth="1"/>
    <col min="11042" max="11042" width="12.7109375" style="2" customWidth="1"/>
    <col min="11043" max="11043" width="8" style="2" customWidth="1"/>
    <col min="11044" max="11049" width="12.42578125" style="2" customWidth="1"/>
    <col min="11050" max="11052" width="9.85546875" style="2" customWidth="1"/>
    <col min="11053" max="11053" width="11.42578125" style="2" customWidth="1"/>
    <col min="11054" max="11056" width="9.85546875" style="2" customWidth="1"/>
    <col min="11057" max="11057" width="11.42578125" style="2" customWidth="1"/>
    <col min="11058" max="11058" width="18.140625" style="2" customWidth="1"/>
    <col min="11059" max="11061" width="15.140625" style="2" customWidth="1"/>
    <col min="11062" max="11062" width="15.5703125" style="2" customWidth="1"/>
    <col min="11063" max="11063" width="20.5703125" style="2" customWidth="1"/>
    <col min="11064" max="11064" width="31.85546875" style="2" customWidth="1"/>
    <col min="11065" max="11252" width="9.140625" style="2"/>
    <col min="11253" max="11253" width="5.42578125" style="2" customWidth="1"/>
    <col min="11254" max="11254" width="25.140625" style="2" customWidth="1"/>
    <col min="11255" max="11255" width="14.28515625" style="2" customWidth="1"/>
    <col min="11256" max="11256" width="17.42578125" style="2" customWidth="1"/>
    <col min="11257" max="11257" width="22.5703125" style="2" customWidth="1"/>
    <col min="11258" max="11258" width="12.85546875" style="2" customWidth="1"/>
    <col min="11259" max="11259" width="13.28515625" style="2" customWidth="1"/>
    <col min="11260" max="11261" width="13.5703125" style="2" customWidth="1"/>
    <col min="11262" max="11264" width="14.28515625" style="2" customWidth="1"/>
    <col min="11265" max="11265" width="48.85546875" style="2" customWidth="1"/>
    <col min="11266" max="11266" width="16.85546875" style="2" customWidth="1"/>
    <col min="11267" max="11267" width="13.7109375" style="2" customWidth="1"/>
    <col min="11268" max="11268" width="20.85546875" style="2" customWidth="1"/>
    <col min="11269" max="11269" width="20.5703125" style="2" customWidth="1"/>
    <col min="11270" max="11270" width="14.85546875" style="2" customWidth="1"/>
    <col min="11271" max="11272" width="20.28515625" style="2" customWidth="1"/>
    <col min="11273" max="11274" width="16.28515625" style="2" customWidth="1"/>
    <col min="11275" max="11275" width="12" style="2" customWidth="1"/>
    <col min="11276" max="11276" width="16.85546875" style="2" customWidth="1"/>
    <col min="11277" max="11281" width="12.42578125" style="2" customWidth="1"/>
    <col min="11282" max="11282" width="16.42578125" style="2" customWidth="1"/>
    <col min="11283" max="11287" width="12.42578125" style="2" customWidth="1"/>
    <col min="11288" max="11289" width="13.28515625" style="2" customWidth="1"/>
    <col min="11290" max="11290" width="17.28515625" style="2" customWidth="1"/>
    <col min="11291" max="11291" width="19.7109375" style="2" customWidth="1"/>
    <col min="11292" max="11292" width="12.7109375" style="2" customWidth="1"/>
    <col min="11293" max="11293" width="8" style="2" customWidth="1"/>
    <col min="11294" max="11297" width="12.42578125" style="2" customWidth="1"/>
    <col min="11298" max="11298" width="12.7109375" style="2" customWidth="1"/>
    <col min="11299" max="11299" width="8" style="2" customWidth="1"/>
    <col min="11300" max="11305" width="12.42578125" style="2" customWidth="1"/>
    <col min="11306" max="11308" width="9.85546875" style="2" customWidth="1"/>
    <col min="11309" max="11309" width="11.42578125" style="2" customWidth="1"/>
    <col min="11310" max="11312" width="9.85546875" style="2" customWidth="1"/>
    <col min="11313" max="11313" width="11.42578125" style="2" customWidth="1"/>
    <col min="11314" max="11314" width="18.140625" style="2" customWidth="1"/>
    <col min="11315" max="11317" width="15.140625" style="2" customWidth="1"/>
    <col min="11318" max="11318" width="15.5703125" style="2" customWidth="1"/>
    <col min="11319" max="11319" width="20.5703125" style="2" customWidth="1"/>
    <col min="11320" max="11320" width="31.85546875" style="2" customWidth="1"/>
    <col min="11321" max="11508" width="9.140625" style="2"/>
    <col min="11509" max="11509" width="5.42578125" style="2" customWidth="1"/>
    <col min="11510" max="11510" width="25.140625" style="2" customWidth="1"/>
    <col min="11511" max="11511" width="14.28515625" style="2" customWidth="1"/>
    <col min="11512" max="11512" width="17.42578125" style="2" customWidth="1"/>
    <col min="11513" max="11513" width="22.5703125" style="2" customWidth="1"/>
    <col min="11514" max="11514" width="12.85546875" style="2" customWidth="1"/>
    <col min="11515" max="11515" width="13.28515625" style="2" customWidth="1"/>
    <col min="11516" max="11517" width="13.5703125" style="2" customWidth="1"/>
    <col min="11518" max="11520" width="14.28515625" style="2" customWidth="1"/>
    <col min="11521" max="11521" width="48.85546875" style="2" customWidth="1"/>
    <col min="11522" max="11522" width="16.85546875" style="2" customWidth="1"/>
    <col min="11523" max="11523" width="13.7109375" style="2" customWidth="1"/>
    <col min="11524" max="11524" width="20.85546875" style="2" customWidth="1"/>
    <col min="11525" max="11525" width="20.5703125" style="2" customWidth="1"/>
    <col min="11526" max="11526" width="14.85546875" style="2" customWidth="1"/>
    <col min="11527" max="11528" width="20.28515625" style="2" customWidth="1"/>
    <col min="11529" max="11530" width="16.28515625" style="2" customWidth="1"/>
    <col min="11531" max="11531" width="12" style="2" customWidth="1"/>
    <col min="11532" max="11532" width="16.85546875" style="2" customWidth="1"/>
    <col min="11533" max="11537" width="12.42578125" style="2" customWidth="1"/>
    <col min="11538" max="11538" width="16.42578125" style="2" customWidth="1"/>
    <col min="11539" max="11543" width="12.42578125" style="2" customWidth="1"/>
    <col min="11544" max="11545" width="13.28515625" style="2" customWidth="1"/>
    <col min="11546" max="11546" width="17.28515625" style="2" customWidth="1"/>
    <col min="11547" max="11547" width="19.7109375" style="2" customWidth="1"/>
    <col min="11548" max="11548" width="12.7109375" style="2" customWidth="1"/>
    <col min="11549" max="11549" width="8" style="2" customWidth="1"/>
    <col min="11550" max="11553" width="12.42578125" style="2" customWidth="1"/>
    <col min="11554" max="11554" width="12.7109375" style="2" customWidth="1"/>
    <col min="11555" max="11555" width="8" style="2" customWidth="1"/>
    <col min="11556" max="11561" width="12.42578125" style="2" customWidth="1"/>
    <col min="11562" max="11564" width="9.85546875" style="2" customWidth="1"/>
    <col min="11565" max="11565" width="11.42578125" style="2" customWidth="1"/>
    <col min="11566" max="11568" width="9.85546875" style="2" customWidth="1"/>
    <col min="11569" max="11569" width="11.42578125" style="2" customWidth="1"/>
    <col min="11570" max="11570" width="18.140625" style="2" customWidth="1"/>
    <col min="11571" max="11573" width="15.140625" style="2" customWidth="1"/>
    <col min="11574" max="11574" width="15.5703125" style="2" customWidth="1"/>
    <col min="11575" max="11575" width="20.5703125" style="2" customWidth="1"/>
    <col min="11576" max="11576" width="31.85546875" style="2" customWidth="1"/>
    <col min="11577" max="11764" width="9.140625" style="2"/>
    <col min="11765" max="11765" width="5.42578125" style="2" customWidth="1"/>
    <col min="11766" max="11766" width="25.140625" style="2" customWidth="1"/>
    <col min="11767" max="11767" width="14.28515625" style="2" customWidth="1"/>
    <col min="11768" max="11768" width="17.42578125" style="2" customWidth="1"/>
    <col min="11769" max="11769" width="22.5703125" style="2" customWidth="1"/>
    <col min="11770" max="11770" width="12.85546875" style="2" customWidth="1"/>
    <col min="11771" max="11771" width="13.28515625" style="2" customWidth="1"/>
    <col min="11772" max="11773" width="13.5703125" style="2" customWidth="1"/>
    <col min="11774" max="11776" width="14.28515625" style="2" customWidth="1"/>
    <col min="11777" max="11777" width="48.85546875" style="2" customWidth="1"/>
    <col min="11778" max="11778" width="16.85546875" style="2" customWidth="1"/>
    <col min="11779" max="11779" width="13.7109375" style="2" customWidth="1"/>
    <col min="11780" max="11780" width="20.85546875" style="2" customWidth="1"/>
    <col min="11781" max="11781" width="20.5703125" style="2" customWidth="1"/>
    <col min="11782" max="11782" width="14.85546875" style="2" customWidth="1"/>
    <col min="11783" max="11784" width="20.28515625" style="2" customWidth="1"/>
    <col min="11785" max="11786" width="16.28515625" style="2" customWidth="1"/>
    <col min="11787" max="11787" width="12" style="2" customWidth="1"/>
    <col min="11788" max="11788" width="16.85546875" style="2" customWidth="1"/>
    <col min="11789" max="11793" width="12.42578125" style="2" customWidth="1"/>
    <col min="11794" max="11794" width="16.42578125" style="2" customWidth="1"/>
    <col min="11795" max="11799" width="12.42578125" style="2" customWidth="1"/>
    <col min="11800" max="11801" width="13.28515625" style="2" customWidth="1"/>
    <col min="11802" max="11802" width="17.28515625" style="2" customWidth="1"/>
    <col min="11803" max="11803" width="19.7109375" style="2" customWidth="1"/>
    <col min="11804" max="11804" width="12.7109375" style="2" customWidth="1"/>
    <col min="11805" max="11805" width="8" style="2" customWidth="1"/>
    <col min="11806" max="11809" width="12.42578125" style="2" customWidth="1"/>
    <col min="11810" max="11810" width="12.7109375" style="2" customWidth="1"/>
    <col min="11811" max="11811" width="8" style="2" customWidth="1"/>
    <col min="11812" max="11817" width="12.42578125" style="2" customWidth="1"/>
    <col min="11818" max="11820" width="9.85546875" style="2" customWidth="1"/>
    <col min="11821" max="11821" width="11.42578125" style="2" customWidth="1"/>
    <col min="11822" max="11824" width="9.85546875" style="2" customWidth="1"/>
    <col min="11825" max="11825" width="11.42578125" style="2" customWidth="1"/>
    <col min="11826" max="11826" width="18.140625" style="2" customWidth="1"/>
    <col min="11827" max="11829" width="15.140625" style="2" customWidth="1"/>
    <col min="11830" max="11830" width="15.5703125" style="2" customWidth="1"/>
    <col min="11831" max="11831" width="20.5703125" style="2" customWidth="1"/>
    <col min="11832" max="11832" width="31.85546875" style="2" customWidth="1"/>
    <col min="11833" max="12020" width="9.140625" style="2"/>
    <col min="12021" max="12021" width="5.42578125" style="2" customWidth="1"/>
    <col min="12022" max="12022" width="25.140625" style="2" customWidth="1"/>
    <col min="12023" max="12023" width="14.28515625" style="2" customWidth="1"/>
    <col min="12024" max="12024" width="17.42578125" style="2" customWidth="1"/>
    <col min="12025" max="12025" width="22.5703125" style="2" customWidth="1"/>
    <col min="12026" max="12026" width="12.85546875" style="2" customWidth="1"/>
    <col min="12027" max="12027" width="13.28515625" style="2" customWidth="1"/>
    <col min="12028" max="12029" width="13.5703125" style="2" customWidth="1"/>
    <col min="12030" max="12032" width="14.28515625" style="2" customWidth="1"/>
    <col min="12033" max="12033" width="48.85546875" style="2" customWidth="1"/>
    <col min="12034" max="12034" width="16.85546875" style="2" customWidth="1"/>
    <col min="12035" max="12035" width="13.7109375" style="2" customWidth="1"/>
    <col min="12036" max="12036" width="20.85546875" style="2" customWidth="1"/>
    <col min="12037" max="12037" width="20.5703125" style="2" customWidth="1"/>
    <col min="12038" max="12038" width="14.85546875" style="2" customWidth="1"/>
    <col min="12039" max="12040" width="20.28515625" style="2" customWidth="1"/>
    <col min="12041" max="12042" width="16.28515625" style="2" customWidth="1"/>
    <col min="12043" max="12043" width="12" style="2" customWidth="1"/>
    <col min="12044" max="12044" width="16.85546875" style="2" customWidth="1"/>
    <col min="12045" max="12049" width="12.42578125" style="2" customWidth="1"/>
    <col min="12050" max="12050" width="16.42578125" style="2" customWidth="1"/>
    <col min="12051" max="12055" width="12.42578125" style="2" customWidth="1"/>
    <col min="12056" max="12057" width="13.28515625" style="2" customWidth="1"/>
    <col min="12058" max="12058" width="17.28515625" style="2" customWidth="1"/>
    <col min="12059" max="12059" width="19.7109375" style="2" customWidth="1"/>
    <col min="12060" max="12060" width="12.7109375" style="2" customWidth="1"/>
    <col min="12061" max="12061" width="8" style="2" customWidth="1"/>
    <col min="12062" max="12065" width="12.42578125" style="2" customWidth="1"/>
    <col min="12066" max="12066" width="12.7109375" style="2" customWidth="1"/>
    <col min="12067" max="12067" width="8" style="2" customWidth="1"/>
    <col min="12068" max="12073" width="12.42578125" style="2" customWidth="1"/>
    <col min="12074" max="12076" width="9.85546875" style="2" customWidth="1"/>
    <col min="12077" max="12077" width="11.42578125" style="2" customWidth="1"/>
    <col min="12078" max="12080" width="9.85546875" style="2" customWidth="1"/>
    <col min="12081" max="12081" width="11.42578125" style="2" customWidth="1"/>
    <col min="12082" max="12082" width="18.140625" style="2" customWidth="1"/>
    <col min="12083" max="12085" width="15.140625" style="2" customWidth="1"/>
    <col min="12086" max="12086" width="15.5703125" style="2" customWidth="1"/>
    <col min="12087" max="12087" width="20.5703125" style="2" customWidth="1"/>
    <col min="12088" max="12088" width="31.85546875" style="2" customWidth="1"/>
    <col min="12089" max="12276" width="9.140625" style="2"/>
    <col min="12277" max="12277" width="5.42578125" style="2" customWidth="1"/>
    <col min="12278" max="12278" width="25.140625" style="2" customWidth="1"/>
    <col min="12279" max="12279" width="14.28515625" style="2" customWidth="1"/>
    <col min="12280" max="12280" width="17.42578125" style="2" customWidth="1"/>
    <col min="12281" max="12281" width="22.5703125" style="2" customWidth="1"/>
    <col min="12282" max="12282" width="12.85546875" style="2" customWidth="1"/>
    <col min="12283" max="12283" width="13.28515625" style="2" customWidth="1"/>
    <col min="12284" max="12285" width="13.5703125" style="2" customWidth="1"/>
    <col min="12286" max="12288" width="14.28515625" style="2" customWidth="1"/>
    <col min="12289" max="12289" width="48.85546875" style="2" customWidth="1"/>
    <col min="12290" max="12290" width="16.85546875" style="2" customWidth="1"/>
    <col min="12291" max="12291" width="13.7109375" style="2" customWidth="1"/>
    <col min="12292" max="12292" width="20.85546875" style="2" customWidth="1"/>
    <col min="12293" max="12293" width="20.5703125" style="2" customWidth="1"/>
    <col min="12294" max="12294" width="14.85546875" style="2" customWidth="1"/>
    <col min="12295" max="12296" width="20.28515625" style="2" customWidth="1"/>
    <col min="12297" max="12298" width="16.28515625" style="2" customWidth="1"/>
    <col min="12299" max="12299" width="12" style="2" customWidth="1"/>
    <col min="12300" max="12300" width="16.85546875" style="2" customWidth="1"/>
    <col min="12301" max="12305" width="12.42578125" style="2" customWidth="1"/>
    <col min="12306" max="12306" width="16.42578125" style="2" customWidth="1"/>
    <col min="12307" max="12311" width="12.42578125" style="2" customWidth="1"/>
    <col min="12312" max="12313" width="13.28515625" style="2" customWidth="1"/>
    <col min="12314" max="12314" width="17.28515625" style="2" customWidth="1"/>
    <col min="12315" max="12315" width="19.7109375" style="2" customWidth="1"/>
    <col min="12316" max="12316" width="12.7109375" style="2" customWidth="1"/>
    <col min="12317" max="12317" width="8" style="2" customWidth="1"/>
    <col min="12318" max="12321" width="12.42578125" style="2" customWidth="1"/>
    <col min="12322" max="12322" width="12.7109375" style="2" customWidth="1"/>
    <col min="12323" max="12323" width="8" style="2" customWidth="1"/>
    <col min="12324" max="12329" width="12.42578125" style="2" customWidth="1"/>
    <col min="12330" max="12332" width="9.85546875" style="2" customWidth="1"/>
    <col min="12333" max="12333" width="11.42578125" style="2" customWidth="1"/>
    <col min="12334" max="12336" width="9.85546875" style="2" customWidth="1"/>
    <col min="12337" max="12337" width="11.42578125" style="2" customWidth="1"/>
    <col min="12338" max="12338" width="18.140625" style="2" customWidth="1"/>
    <col min="12339" max="12341" width="15.140625" style="2" customWidth="1"/>
    <col min="12342" max="12342" width="15.5703125" style="2" customWidth="1"/>
    <col min="12343" max="12343" width="20.5703125" style="2" customWidth="1"/>
    <col min="12344" max="12344" width="31.85546875" style="2" customWidth="1"/>
    <col min="12345" max="12532" width="9.140625" style="2"/>
    <col min="12533" max="12533" width="5.42578125" style="2" customWidth="1"/>
    <col min="12534" max="12534" width="25.140625" style="2" customWidth="1"/>
    <col min="12535" max="12535" width="14.28515625" style="2" customWidth="1"/>
    <col min="12536" max="12536" width="17.42578125" style="2" customWidth="1"/>
    <col min="12537" max="12537" width="22.5703125" style="2" customWidth="1"/>
    <col min="12538" max="12538" width="12.85546875" style="2" customWidth="1"/>
    <col min="12539" max="12539" width="13.28515625" style="2" customWidth="1"/>
    <col min="12540" max="12541" width="13.5703125" style="2" customWidth="1"/>
    <col min="12542" max="12544" width="14.28515625" style="2" customWidth="1"/>
    <col min="12545" max="12545" width="48.85546875" style="2" customWidth="1"/>
    <col min="12546" max="12546" width="16.85546875" style="2" customWidth="1"/>
    <col min="12547" max="12547" width="13.7109375" style="2" customWidth="1"/>
    <col min="12548" max="12548" width="20.85546875" style="2" customWidth="1"/>
    <col min="12549" max="12549" width="20.5703125" style="2" customWidth="1"/>
    <col min="12550" max="12550" width="14.85546875" style="2" customWidth="1"/>
    <col min="12551" max="12552" width="20.28515625" style="2" customWidth="1"/>
    <col min="12553" max="12554" width="16.28515625" style="2" customWidth="1"/>
    <col min="12555" max="12555" width="12" style="2" customWidth="1"/>
    <col min="12556" max="12556" width="16.85546875" style="2" customWidth="1"/>
    <col min="12557" max="12561" width="12.42578125" style="2" customWidth="1"/>
    <col min="12562" max="12562" width="16.42578125" style="2" customWidth="1"/>
    <col min="12563" max="12567" width="12.42578125" style="2" customWidth="1"/>
    <col min="12568" max="12569" width="13.28515625" style="2" customWidth="1"/>
    <col min="12570" max="12570" width="17.28515625" style="2" customWidth="1"/>
    <col min="12571" max="12571" width="19.7109375" style="2" customWidth="1"/>
    <col min="12572" max="12572" width="12.7109375" style="2" customWidth="1"/>
    <col min="12573" max="12573" width="8" style="2" customWidth="1"/>
    <col min="12574" max="12577" width="12.42578125" style="2" customWidth="1"/>
    <col min="12578" max="12578" width="12.7109375" style="2" customWidth="1"/>
    <col min="12579" max="12579" width="8" style="2" customWidth="1"/>
    <col min="12580" max="12585" width="12.42578125" style="2" customWidth="1"/>
    <col min="12586" max="12588" width="9.85546875" style="2" customWidth="1"/>
    <col min="12589" max="12589" width="11.42578125" style="2" customWidth="1"/>
    <col min="12590" max="12592" width="9.85546875" style="2" customWidth="1"/>
    <col min="12593" max="12593" width="11.42578125" style="2" customWidth="1"/>
    <col min="12594" max="12594" width="18.140625" style="2" customWidth="1"/>
    <col min="12595" max="12597" width="15.140625" style="2" customWidth="1"/>
    <col min="12598" max="12598" width="15.5703125" style="2" customWidth="1"/>
    <col min="12599" max="12599" width="20.5703125" style="2" customWidth="1"/>
    <col min="12600" max="12600" width="31.85546875" style="2" customWidth="1"/>
    <col min="12601" max="12788" width="9.140625" style="2"/>
    <col min="12789" max="12789" width="5.42578125" style="2" customWidth="1"/>
    <col min="12790" max="12790" width="25.140625" style="2" customWidth="1"/>
    <col min="12791" max="12791" width="14.28515625" style="2" customWidth="1"/>
    <col min="12792" max="12792" width="17.42578125" style="2" customWidth="1"/>
    <col min="12793" max="12793" width="22.5703125" style="2" customWidth="1"/>
    <col min="12794" max="12794" width="12.85546875" style="2" customWidth="1"/>
    <col min="12795" max="12795" width="13.28515625" style="2" customWidth="1"/>
    <col min="12796" max="12797" width="13.5703125" style="2" customWidth="1"/>
    <col min="12798" max="12800" width="14.28515625" style="2" customWidth="1"/>
    <col min="12801" max="12801" width="48.85546875" style="2" customWidth="1"/>
    <col min="12802" max="12802" width="16.85546875" style="2" customWidth="1"/>
    <col min="12803" max="12803" width="13.7109375" style="2" customWidth="1"/>
    <col min="12804" max="12804" width="20.85546875" style="2" customWidth="1"/>
    <col min="12805" max="12805" width="20.5703125" style="2" customWidth="1"/>
    <col min="12806" max="12806" width="14.85546875" style="2" customWidth="1"/>
    <col min="12807" max="12808" width="20.28515625" style="2" customWidth="1"/>
    <col min="12809" max="12810" width="16.28515625" style="2" customWidth="1"/>
    <col min="12811" max="12811" width="12" style="2" customWidth="1"/>
    <col min="12812" max="12812" width="16.85546875" style="2" customWidth="1"/>
    <col min="12813" max="12817" width="12.42578125" style="2" customWidth="1"/>
    <col min="12818" max="12818" width="16.42578125" style="2" customWidth="1"/>
    <col min="12819" max="12823" width="12.42578125" style="2" customWidth="1"/>
    <col min="12824" max="12825" width="13.28515625" style="2" customWidth="1"/>
    <col min="12826" max="12826" width="17.28515625" style="2" customWidth="1"/>
    <col min="12827" max="12827" width="19.7109375" style="2" customWidth="1"/>
    <col min="12828" max="12828" width="12.7109375" style="2" customWidth="1"/>
    <col min="12829" max="12829" width="8" style="2" customWidth="1"/>
    <col min="12830" max="12833" width="12.42578125" style="2" customWidth="1"/>
    <col min="12834" max="12834" width="12.7109375" style="2" customWidth="1"/>
    <col min="12835" max="12835" width="8" style="2" customWidth="1"/>
    <col min="12836" max="12841" width="12.42578125" style="2" customWidth="1"/>
    <col min="12842" max="12844" width="9.85546875" style="2" customWidth="1"/>
    <col min="12845" max="12845" width="11.42578125" style="2" customWidth="1"/>
    <col min="12846" max="12848" width="9.85546875" style="2" customWidth="1"/>
    <col min="12849" max="12849" width="11.42578125" style="2" customWidth="1"/>
    <col min="12850" max="12850" width="18.140625" style="2" customWidth="1"/>
    <col min="12851" max="12853" width="15.140625" style="2" customWidth="1"/>
    <col min="12854" max="12854" width="15.5703125" style="2" customWidth="1"/>
    <col min="12855" max="12855" width="20.5703125" style="2" customWidth="1"/>
    <col min="12856" max="12856" width="31.85546875" style="2" customWidth="1"/>
    <col min="12857" max="13044" width="9.140625" style="2"/>
    <col min="13045" max="13045" width="5.42578125" style="2" customWidth="1"/>
    <col min="13046" max="13046" width="25.140625" style="2" customWidth="1"/>
    <col min="13047" max="13047" width="14.28515625" style="2" customWidth="1"/>
    <col min="13048" max="13048" width="17.42578125" style="2" customWidth="1"/>
    <col min="13049" max="13049" width="22.5703125" style="2" customWidth="1"/>
    <col min="13050" max="13050" width="12.85546875" style="2" customWidth="1"/>
    <col min="13051" max="13051" width="13.28515625" style="2" customWidth="1"/>
    <col min="13052" max="13053" width="13.5703125" style="2" customWidth="1"/>
    <col min="13054" max="13056" width="14.28515625" style="2" customWidth="1"/>
    <col min="13057" max="13057" width="48.85546875" style="2" customWidth="1"/>
    <col min="13058" max="13058" width="16.85546875" style="2" customWidth="1"/>
    <col min="13059" max="13059" width="13.7109375" style="2" customWidth="1"/>
    <col min="13060" max="13060" width="20.85546875" style="2" customWidth="1"/>
    <col min="13061" max="13061" width="20.5703125" style="2" customWidth="1"/>
    <col min="13062" max="13062" width="14.85546875" style="2" customWidth="1"/>
    <col min="13063" max="13064" width="20.28515625" style="2" customWidth="1"/>
    <col min="13065" max="13066" width="16.28515625" style="2" customWidth="1"/>
    <col min="13067" max="13067" width="12" style="2" customWidth="1"/>
    <col min="13068" max="13068" width="16.85546875" style="2" customWidth="1"/>
    <col min="13069" max="13073" width="12.42578125" style="2" customWidth="1"/>
    <col min="13074" max="13074" width="16.42578125" style="2" customWidth="1"/>
    <col min="13075" max="13079" width="12.42578125" style="2" customWidth="1"/>
    <col min="13080" max="13081" width="13.28515625" style="2" customWidth="1"/>
    <col min="13082" max="13082" width="17.28515625" style="2" customWidth="1"/>
    <col min="13083" max="13083" width="19.7109375" style="2" customWidth="1"/>
    <col min="13084" max="13084" width="12.7109375" style="2" customWidth="1"/>
    <col min="13085" max="13085" width="8" style="2" customWidth="1"/>
    <col min="13086" max="13089" width="12.42578125" style="2" customWidth="1"/>
    <col min="13090" max="13090" width="12.7109375" style="2" customWidth="1"/>
    <col min="13091" max="13091" width="8" style="2" customWidth="1"/>
    <col min="13092" max="13097" width="12.42578125" style="2" customWidth="1"/>
    <col min="13098" max="13100" width="9.85546875" style="2" customWidth="1"/>
    <col min="13101" max="13101" width="11.42578125" style="2" customWidth="1"/>
    <col min="13102" max="13104" width="9.85546875" style="2" customWidth="1"/>
    <col min="13105" max="13105" width="11.42578125" style="2" customWidth="1"/>
    <col min="13106" max="13106" width="18.140625" style="2" customWidth="1"/>
    <col min="13107" max="13109" width="15.140625" style="2" customWidth="1"/>
    <col min="13110" max="13110" width="15.5703125" style="2" customWidth="1"/>
    <col min="13111" max="13111" width="20.5703125" style="2" customWidth="1"/>
    <col min="13112" max="13112" width="31.85546875" style="2" customWidth="1"/>
    <col min="13113" max="13300" width="9.140625" style="2"/>
    <col min="13301" max="13301" width="5.42578125" style="2" customWidth="1"/>
    <col min="13302" max="13302" width="25.140625" style="2" customWidth="1"/>
    <col min="13303" max="13303" width="14.28515625" style="2" customWidth="1"/>
    <col min="13304" max="13304" width="17.42578125" style="2" customWidth="1"/>
    <col min="13305" max="13305" width="22.5703125" style="2" customWidth="1"/>
    <col min="13306" max="13306" width="12.85546875" style="2" customWidth="1"/>
    <col min="13307" max="13307" width="13.28515625" style="2" customWidth="1"/>
    <col min="13308" max="13309" width="13.5703125" style="2" customWidth="1"/>
    <col min="13310" max="13312" width="14.28515625" style="2" customWidth="1"/>
    <col min="13313" max="13313" width="48.85546875" style="2" customWidth="1"/>
    <col min="13314" max="13314" width="16.85546875" style="2" customWidth="1"/>
    <col min="13315" max="13315" width="13.7109375" style="2" customWidth="1"/>
    <col min="13316" max="13316" width="20.85546875" style="2" customWidth="1"/>
    <col min="13317" max="13317" width="20.5703125" style="2" customWidth="1"/>
    <col min="13318" max="13318" width="14.85546875" style="2" customWidth="1"/>
    <col min="13319" max="13320" width="20.28515625" style="2" customWidth="1"/>
    <col min="13321" max="13322" width="16.28515625" style="2" customWidth="1"/>
    <col min="13323" max="13323" width="12" style="2" customWidth="1"/>
    <col min="13324" max="13324" width="16.85546875" style="2" customWidth="1"/>
    <col min="13325" max="13329" width="12.42578125" style="2" customWidth="1"/>
    <col min="13330" max="13330" width="16.42578125" style="2" customWidth="1"/>
    <col min="13331" max="13335" width="12.42578125" style="2" customWidth="1"/>
    <col min="13336" max="13337" width="13.28515625" style="2" customWidth="1"/>
    <col min="13338" max="13338" width="17.28515625" style="2" customWidth="1"/>
    <col min="13339" max="13339" width="19.7109375" style="2" customWidth="1"/>
    <col min="13340" max="13340" width="12.7109375" style="2" customWidth="1"/>
    <col min="13341" max="13341" width="8" style="2" customWidth="1"/>
    <col min="13342" max="13345" width="12.42578125" style="2" customWidth="1"/>
    <col min="13346" max="13346" width="12.7109375" style="2" customWidth="1"/>
    <col min="13347" max="13347" width="8" style="2" customWidth="1"/>
    <col min="13348" max="13353" width="12.42578125" style="2" customWidth="1"/>
    <col min="13354" max="13356" width="9.85546875" style="2" customWidth="1"/>
    <col min="13357" max="13357" width="11.42578125" style="2" customWidth="1"/>
    <col min="13358" max="13360" width="9.85546875" style="2" customWidth="1"/>
    <col min="13361" max="13361" width="11.42578125" style="2" customWidth="1"/>
    <col min="13362" max="13362" width="18.140625" style="2" customWidth="1"/>
    <col min="13363" max="13365" width="15.140625" style="2" customWidth="1"/>
    <col min="13366" max="13366" width="15.5703125" style="2" customWidth="1"/>
    <col min="13367" max="13367" width="20.5703125" style="2" customWidth="1"/>
    <col min="13368" max="13368" width="31.85546875" style="2" customWidth="1"/>
    <col min="13369" max="13556" width="9.140625" style="2"/>
    <col min="13557" max="13557" width="5.42578125" style="2" customWidth="1"/>
    <col min="13558" max="13558" width="25.140625" style="2" customWidth="1"/>
    <col min="13559" max="13559" width="14.28515625" style="2" customWidth="1"/>
    <col min="13560" max="13560" width="17.42578125" style="2" customWidth="1"/>
    <col min="13561" max="13561" width="22.5703125" style="2" customWidth="1"/>
    <col min="13562" max="13562" width="12.85546875" style="2" customWidth="1"/>
    <col min="13563" max="13563" width="13.28515625" style="2" customWidth="1"/>
    <col min="13564" max="13565" width="13.5703125" style="2" customWidth="1"/>
    <col min="13566" max="13568" width="14.28515625" style="2" customWidth="1"/>
    <col min="13569" max="13569" width="48.85546875" style="2" customWidth="1"/>
    <col min="13570" max="13570" width="16.85546875" style="2" customWidth="1"/>
    <col min="13571" max="13571" width="13.7109375" style="2" customWidth="1"/>
    <col min="13572" max="13572" width="20.85546875" style="2" customWidth="1"/>
    <col min="13573" max="13573" width="20.5703125" style="2" customWidth="1"/>
    <col min="13574" max="13574" width="14.85546875" style="2" customWidth="1"/>
    <col min="13575" max="13576" width="20.28515625" style="2" customWidth="1"/>
    <col min="13577" max="13578" width="16.28515625" style="2" customWidth="1"/>
    <col min="13579" max="13579" width="12" style="2" customWidth="1"/>
    <col min="13580" max="13580" width="16.85546875" style="2" customWidth="1"/>
    <col min="13581" max="13585" width="12.42578125" style="2" customWidth="1"/>
    <col min="13586" max="13586" width="16.42578125" style="2" customWidth="1"/>
    <col min="13587" max="13591" width="12.42578125" style="2" customWidth="1"/>
    <col min="13592" max="13593" width="13.28515625" style="2" customWidth="1"/>
    <col min="13594" max="13594" width="17.28515625" style="2" customWidth="1"/>
    <col min="13595" max="13595" width="19.7109375" style="2" customWidth="1"/>
    <col min="13596" max="13596" width="12.7109375" style="2" customWidth="1"/>
    <col min="13597" max="13597" width="8" style="2" customWidth="1"/>
    <col min="13598" max="13601" width="12.42578125" style="2" customWidth="1"/>
    <col min="13602" max="13602" width="12.7109375" style="2" customWidth="1"/>
    <col min="13603" max="13603" width="8" style="2" customWidth="1"/>
    <col min="13604" max="13609" width="12.42578125" style="2" customWidth="1"/>
    <col min="13610" max="13612" width="9.85546875" style="2" customWidth="1"/>
    <col min="13613" max="13613" width="11.42578125" style="2" customWidth="1"/>
    <col min="13614" max="13616" width="9.85546875" style="2" customWidth="1"/>
    <col min="13617" max="13617" width="11.42578125" style="2" customWidth="1"/>
    <col min="13618" max="13618" width="18.140625" style="2" customWidth="1"/>
    <col min="13619" max="13621" width="15.140625" style="2" customWidth="1"/>
    <col min="13622" max="13622" width="15.5703125" style="2" customWidth="1"/>
    <col min="13623" max="13623" width="20.5703125" style="2" customWidth="1"/>
    <col min="13624" max="13624" width="31.85546875" style="2" customWidth="1"/>
    <col min="13625" max="13812" width="9.140625" style="2"/>
    <col min="13813" max="13813" width="5.42578125" style="2" customWidth="1"/>
    <col min="13814" max="13814" width="25.140625" style="2" customWidth="1"/>
    <col min="13815" max="13815" width="14.28515625" style="2" customWidth="1"/>
    <col min="13816" max="13816" width="17.42578125" style="2" customWidth="1"/>
    <col min="13817" max="13817" width="22.5703125" style="2" customWidth="1"/>
    <col min="13818" max="13818" width="12.85546875" style="2" customWidth="1"/>
    <col min="13819" max="13819" width="13.28515625" style="2" customWidth="1"/>
    <col min="13820" max="13821" width="13.5703125" style="2" customWidth="1"/>
    <col min="13822" max="13824" width="14.28515625" style="2" customWidth="1"/>
    <col min="13825" max="13825" width="48.85546875" style="2" customWidth="1"/>
    <col min="13826" max="13826" width="16.85546875" style="2" customWidth="1"/>
    <col min="13827" max="13827" width="13.7109375" style="2" customWidth="1"/>
    <col min="13828" max="13828" width="20.85546875" style="2" customWidth="1"/>
    <col min="13829" max="13829" width="20.5703125" style="2" customWidth="1"/>
    <col min="13830" max="13830" width="14.85546875" style="2" customWidth="1"/>
    <col min="13831" max="13832" width="20.28515625" style="2" customWidth="1"/>
    <col min="13833" max="13834" width="16.28515625" style="2" customWidth="1"/>
    <col min="13835" max="13835" width="12" style="2" customWidth="1"/>
    <col min="13836" max="13836" width="16.85546875" style="2" customWidth="1"/>
    <col min="13837" max="13841" width="12.42578125" style="2" customWidth="1"/>
    <col min="13842" max="13842" width="16.42578125" style="2" customWidth="1"/>
    <col min="13843" max="13847" width="12.42578125" style="2" customWidth="1"/>
    <col min="13848" max="13849" width="13.28515625" style="2" customWidth="1"/>
    <col min="13850" max="13850" width="17.28515625" style="2" customWidth="1"/>
    <col min="13851" max="13851" width="19.7109375" style="2" customWidth="1"/>
    <col min="13852" max="13852" width="12.7109375" style="2" customWidth="1"/>
    <col min="13853" max="13853" width="8" style="2" customWidth="1"/>
    <col min="13854" max="13857" width="12.42578125" style="2" customWidth="1"/>
    <col min="13858" max="13858" width="12.7109375" style="2" customWidth="1"/>
    <col min="13859" max="13859" width="8" style="2" customWidth="1"/>
    <col min="13860" max="13865" width="12.42578125" style="2" customWidth="1"/>
    <col min="13866" max="13868" width="9.85546875" style="2" customWidth="1"/>
    <col min="13869" max="13869" width="11.42578125" style="2" customWidth="1"/>
    <col min="13870" max="13872" width="9.85546875" style="2" customWidth="1"/>
    <col min="13873" max="13873" width="11.42578125" style="2" customWidth="1"/>
    <col min="13874" max="13874" width="18.140625" style="2" customWidth="1"/>
    <col min="13875" max="13877" width="15.140625" style="2" customWidth="1"/>
    <col min="13878" max="13878" width="15.5703125" style="2" customWidth="1"/>
    <col min="13879" max="13879" width="20.5703125" style="2" customWidth="1"/>
    <col min="13880" max="13880" width="31.85546875" style="2" customWidth="1"/>
    <col min="13881" max="14068" width="9.140625" style="2"/>
    <col min="14069" max="14069" width="5.42578125" style="2" customWidth="1"/>
    <col min="14070" max="14070" width="25.140625" style="2" customWidth="1"/>
    <col min="14071" max="14071" width="14.28515625" style="2" customWidth="1"/>
    <col min="14072" max="14072" width="17.42578125" style="2" customWidth="1"/>
    <col min="14073" max="14073" width="22.5703125" style="2" customWidth="1"/>
    <col min="14074" max="14074" width="12.85546875" style="2" customWidth="1"/>
    <col min="14075" max="14075" width="13.28515625" style="2" customWidth="1"/>
    <col min="14076" max="14077" width="13.5703125" style="2" customWidth="1"/>
    <col min="14078" max="14080" width="14.28515625" style="2" customWidth="1"/>
    <col min="14081" max="14081" width="48.85546875" style="2" customWidth="1"/>
    <col min="14082" max="14082" width="16.85546875" style="2" customWidth="1"/>
    <col min="14083" max="14083" width="13.7109375" style="2" customWidth="1"/>
    <col min="14084" max="14084" width="20.85546875" style="2" customWidth="1"/>
    <col min="14085" max="14085" width="20.5703125" style="2" customWidth="1"/>
    <col min="14086" max="14086" width="14.85546875" style="2" customWidth="1"/>
    <col min="14087" max="14088" width="20.28515625" style="2" customWidth="1"/>
    <col min="14089" max="14090" width="16.28515625" style="2" customWidth="1"/>
    <col min="14091" max="14091" width="12" style="2" customWidth="1"/>
    <col min="14092" max="14092" width="16.85546875" style="2" customWidth="1"/>
    <col min="14093" max="14097" width="12.42578125" style="2" customWidth="1"/>
    <col min="14098" max="14098" width="16.42578125" style="2" customWidth="1"/>
    <col min="14099" max="14103" width="12.42578125" style="2" customWidth="1"/>
    <col min="14104" max="14105" width="13.28515625" style="2" customWidth="1"/>
    <col min="14106" max="14106" width="17.28515625" style="2" customWidth="1"/>
    <col min="14107" max="14107" width="19.7109375" style="2" customWidth="1"/>
    <col min="14108" max="14108" width="12.7109375" style="2" customWidth="1"/>
    <col min="14109" max="14109" width="8" style="2" customWidth="1"/>
    <col min="14110" max="14113" width="12.42578125" style="2" customWidth="1"/>
    <col min="14114" max="14114" width="12.7109375" style="2" customWidth="1"/>
    <col min="14115" max="14115" width="8" style="2" customWidth="1"/>
    <col min="14116" max="14121" width="12.42578125" style="2" customWidth="1"/>
    <col min="14122" max="14124" width="9.85546875" style="2" customWidth="1"/>
    <col min="14125" max="14125" width="11.42578125" style="2" customWidth="1"/>
    <col min="14126" max="14128" width="9.85546875" style="2" customWidth="1"/>
    <col min="14129" max="14129" width="11.42578125" style="2" customWidth="1"/>
    <col min="14130" max="14130" width="18.140625" style="2" customWidth="1"/>
    <col min="14131" max="14133" width="15.140625" style="2" customWidth="1"/>
    <col min="14134" max="14134" width="15.5703125" style="2" customWidth="1"/>
    <col min="14135" max="14135" width="20.5703125" style="2" customWidth="1"/>
    <col min="14136" max="14136" width="31.85546875" style="2" customWidth="1"/>
    <col min="14137" max="14324" width="9.140625" style="2"/>
    <col min="14325" max="14325" width="5.42578125" style="2" customWidth="1"/>
    <col min="14326" max="14326" width="25.140625" style="2" customWidth="1"/>
    <col min="14327" max="14327" width="14.28515625" style="2" customWidth="1"/>
    <col min="14328" max="14328" width="17.42578125" style="2" customWidth="1"/>
    <col min="14329" max="14329" width="22.5703125" style="2" customWidth="1"/>
    <col min="14330" max="14330" width="12.85546875" style="2" customWidth="1"/>
    <col min="14331" max="14331" width="13.28515625" style="2" customWidth="1"/>
    <col min="14332" max="14333" width="13.5703125" style="2" customWidth="1"/>
    <col min="14334" max="14336" width="14.28515625" style="2" customWidth="1"/>
    <col min="14337" max="14337" width="48.85546875" style="2" customWidth="1"/>
    <col min="14338" max="14338" width="16.85546875" style="2" customWidth="1"/>
    <col min="14339" max="14339" width="13.7109375" style="2" customWidth="1"/>
    <col min="14340" max="14340" width="20.85546875" style="2" customWidth="1"/>
    <col min="14341" max="14341" width="20.5703125" style="2" customWidth="1"/>
    <col min="14342" max="14342" width="14.85546875" style="2" customWidth="1"/>
    <col min="14343" max="14344" width="20.28515625" style="2" customWidth="1"/>
    <col min="14345" max="14346" width="16.28515625" style="2" customWidth="1"/>
    <col min="14347" max="14347" width="12" style="2" customWidth="1"/>
    <col min="14348" max="14348" width="16.85546875" style="2" customWidth="1"/>
    <col min="14349" max="14353" width="12.42578125" style="2" customWidth="1"/>
    <col min="14354" max="14354" width="16.42578125" style="2" customWidth="1"/>
    <col min="14355" max="14359" width="12.42578125" style="2" customWidth="1"/>
    <col min="14360" max="14361" width="13.28515625" style="2" customWidth="1"/>
    <col min="14362" max="14362" width="17.28515625" style="2" customWidth="1"/>
    <col min="14363" max="14363" width="19.7109375" style="2" customWidth="1"/>
    <col min="14364" max="14364" width="12.7109375" style="2" customWidth="1"/>
    <col min="14365" max="14365" width="8" style="2" customWidth="1"/>
    <col min="14366" max="14369" width="12.42578125" style="2" customWidth="1"/>
    <col min="14370" max="14370" width="12.7109375" style="2" customWidth="1"/>
    <col min="14371" max="14371" width="8" style="2" customWidth="1"/>
    <col min="14372" max="14377" width="12.42578125" style="2" customWidth="1"/>
    <col min="14378" max="14380" width="9.85546875" style="2" customWidth="1"/>
    <col min="14381" max="14381" width="11.42578125" style="2" customWidth="1"/>
    <col min="14382" max="14384" width="9.85546875" style="2" customWidth="1"/>
    <col min="14385" max="14385" width="11.42578125" style="2" customWidth="1"/>
    <col min="14386" max="14386" width="18.140625" style="2" customWidth="1"/>
    <col min="14387" max="14389" width="15.140625" style="2" customWidth="1"/>
    <col min="14390" max="14390" width="15.5703125" style="2" customWidth="1"/>
    <col min="14391" max="14391" width="20.5703125" style="2" customWidth="1"/>
    <col min="14392" max="14392" width="31.85546875" style="2" customWidth="1"/>
    <col min="14393" max="14580" width="9.140625" style="2"/>
    <col min="14581" max="14581" width="5.42578125" style="2" customWidth="1"/>
    <col min="14582" max="14582" width="25.140625" style="2" customWidth="1"/>
    <col min="14583" max="14583" width="14.28515625" style="2" customWidth="1"/>
    <col min="14584" max="14584" width="17.42578125" style="2" customWidth="1"/>
    <col min="14585" max="14585" width="22.5703125" style="2" customWidth="1"/>
    <col min="14586" max="14586" width="12.85546875" style="2" customWidth="1"/>
    <col min="14587" max="14587" width="13.28515625" style="2" customWidth="1"/>
    <col min="14588" max="14589" width="13.5703125" style="2" customWidth="1"/>
    <col min="14590" max="14592" width="14.28515625" style="2" customWidth="1"/>
    <col min="14593" max="14593" width="48.85546875" style="2" customWidth="1"/>
    <col min="14594" max="14594" width="16.85546875" style="2" customWidth="1"/>
    <col min="14595" max="14595" width="13.7109375" style="2" customWidth="1"/>
    <col min="14596" max="14596" width="20.85546875" style="2" customWidth="1"/>
    <col min="14597" max="14597" width="20.5703125" style="2" customWidth="1"/>
    <col min="14598" max="14598" width="14.85546875" style="2" customWidth="1"/>
    <col min="14599" max="14600" width="20.28515625" style="2" customWidth="1"/>
    <col min="14601" max="14602" width="16.28515625" style="2" customWidth="1"/>
    <col min="14603" max="14603" width="12" style="2" customWidth="1"/>
    <col min="14604" max="14604" width="16.85546875" style="2" customWidth="1"/>
    <col min="14605" max="14609" width="12.42578125" style="2" customWidth="1"/>
    <col min="14610" max="14610" width="16.42578125" style="2" customWidth="1"/>
    <col min="14611" max="14615" width="12.42578125" style="2" customWidth="1"/>
    <col min="14616" max="14617" width="13.28515625" style="2" customWidth="1"/>
    <col min="14618" max="14618" width="17.28515625" style="2" customWidth="1"/>
    <col min="14619" max="14619" width="19.7109375" style="2" customWidth="1"/>
    <col min="14620" max="14620" width="12.7109375" style="2" customWidth="1"/>
    <col min="14621" max="14621" width="8" style="2" customWidth="1"/>
    <col min="14622" max="14625" width="12.42578125" style="2" customWidth="1"/>
    <col min="14626" max="14626" width="12.7109375" style="2" customWidth="1"/>
    <col min="14627" max="14627" width="8" style="2" customWidth="1"/>
    <col min="14628" max="14633" width="12.42578125" style="2" customWidth="1"/>
    <col min="14634" max="14636" width="9.85546875" style="2" customWidth="1"/>
    <col min="14637" max="14637" width="11.42578125" style="2" customWidth="1"/>
    <col min="14638" max="14640" width="9.85546875" style="2" customWidth="1"/>
    <col min="14641" max="14641" width="11.42578125" style="2" customWidth="1"/>
    <col min="14642" max="14642" width="18.140625" style="2" customWidth="1"/>
    <col min="14643" max="14645" width="15.140625" style="2" customWidth="1"/>
    <col min="14646" max="14646" width="15.5703125" style="2" customWidth="1"/>
    <col min="14647" max="14647" width="20.5703125" style="2" customWidth="1"/>
    <col min="14648" max="14648" width="31.85546875" style="2" customWidth="1"/>
    <col min="14649" max="14836" width="9.140625" style="2"/>
    <col min="14837" max="14837" width="5.42578125" style="2" customWidth="1"/>
    <col min="14838" max="14838" width="25.140625" style="2" customWidth="1"/>
    <col min="14839" max="14839" width="14.28515625" style="2" customWidth="1"/>
    <col min="14840" max="14840" width="17.42578125" style="2" customWidth="1"/>
    <col min="14841" max="14841" width="22.5703125" style="2" customWidth="1"/>
    <col min="14842" max="14842" width="12.85546875" style="2" customWidth="1"/>
    <col min="14843" max="14843" width="13.28515625" style="2" customWidth="1"/>
    <col min="14844" max="14845" width="13.5703125" style="2" customWidth="1"/>
    <col min="14846" max="14848" width="14.28515625" style="2" customWidth="1"/>
    <col min="14849" max="14849" width="48.85546875" style="2" customWidth="1"/>
    <col min="14850" max="14850" width="16.85546875" style="2" customWidth="1"/>
    <col min="14851" max="14851" width="13.7109375" style="2" customWidth="1"/>
    <col min="14852" max="14852" width="20.85546875" style="2" customWidth="1"/>
    <col min="14853" max="14853" width="20.5703125" style="2" customWidth="1"/>
    <col min="14854" max="14854" width="14.85546875" style="2" customWidth="1"/>
    <col min="14855" max="14856" width="20.28515625" style="2" customWidth="1"/>
    <col min="14857" max="14858" width="16.28515625" style="2" customWidth="1"/>
    <col min="14859" max="14859" width="12" style="2" customWidth="1"/>
    <col min="14860" max="14860" width="16.85546875" style="2" customWidth="1"/>
    <col min="14861" max="14865" width="12.42578125" style="2" customWidth="1"/>
    <col min="14866" max="14866" width="16.42578125" style="2" customWidth="1"/>
    <col min="14867" max="14871" width="12.42578125" style="2" customWidth="1"/>
    <col min="14872" max="14873" width="13.28515625" style="2" customWidth="1"/>
    <col min="14874" max="14874" width="17.28515625" style="2" customWidth="1"/>
    <col min="14875" max="14875" width="19.7109375" style="2" customWidth="1"/>
    <col min="14876" max="14876" width="12.7109375" style="2" customWidth="1"/>
    <col min="14877" max="14877" width="8" style="2" customWidth="1"/>
    <col min="14878" max="14881" width="12.42578125" style="2" customWidth="1"/>
    <col min="14882" max="14882" width="12.7109375" style="2" customWidth="1"/>
    <col min="14883" max="14883" width="8" style="2" customWidth="1"/>
    <col min="14884" max="14889" width="12.42578125" style="2" customWidth="1"/>
    <col min="14890" max="14892" width="9.85546875" style="2" customWidth="1"/>
    <col min="14893" max="14893" width="11.42578125" style="2" customWidth="1"/>
    <col min="14894" max="14896" width="9.85546875" style="2" customWidth="1"/>
    <col min="14897" max="14897" width="11.42578125" style="2" customWidth="1"/>
    <col min="14898" max="14898" width="18.140625" style="2" customWidth="1"/>
    <col min="14899" max="14901" width="15.140625" style="2" customWidth="1"/>
    <col min="14902" max="14902" width="15.5703125" style="2" customWidth="1"/>
    <col min="14903" max="14903" width="20.5703125" style="2" customWidth="1"/>
    <col min="14904" max="14904" width="31.85546875" style="2" customWidth="1"/>
    <col min="14905" max="15092" width="9.140625" style="2"/>
    <col min="15093" max="15093" width="5.42578125" style="2" customWidth="1"/>
    <col min="15094" max="15094" width="25.140625" style="2" customWidth="1"/>
    <col min="15095" max="15095" width="14.28515625" style="2" customWidth="1"/>
    <col min="15096" max="15096" width="17.42578125" style="2" customWidth="1"/>
    <col min="15097" max="15097" width="22.5703125" style="2" customWidth="1"/>
    <col min="15098" max="15098" width="12.85546875" style="2" customWidth="1"/>
    <col min="15099" max="15099" width="13.28515625" style="2" customWidth="1"/>
    <col min="15100" max="15101" width="13.5703125" style="2" customWidth="1"/>
    <col min="15102" max="15104" width="14.28515625" style="2" customWidth="1"/>
    <col min="15105" max="15105" width="48.85546875" style="2" customWidth="1"/>
    <col min="15106" max="15106" width="16.85546875" style="2" customWidth="1"/>
    <col min="15107" max="15107" width="13.7109375" style="2" customWidth="1"/>
    <col min="15108" max="15108" width="20.85546875" style="2" customWidth="1"/>
    <col min="15109" max="15109" width="20.5703125" style="2" customWidth="1"/>
    <col min="15110" max="15110" width="14.85546875" style="2" customWidth="1"/>
    <col min="15111" max="15112" width="20.28515625" style="2" customWidth="1"/>
    <col min="15113" max="15114" width="16.28515625" style="2" customWidth="1"/>
    <col min="15115" max="15115" width="12" style="2" customWidth="1"/>
    <col min="15116" max="15116" width="16.85546875" style="2" customWidth="1"/>
    <col min="15117" max="15121" width="12.42578125" style="2" customWidth="1"/>
    <col min="15122" max="15122" width="16.42578125" style="2" customWidth="1"/>
    <col min="15123" max="15127" width="12.42578125" style="2" customWidth="1"/>
    <col min="15128" max="15129" width="13.28515625" style="2" customWidth="1"/>
    <col min="15130" max="15130" width="17.28515625" style="2" customWidth="1"/>
    <col min="15131" max="15131" width="19.7109375" style="2" customWidth="1"/>
    <col min="15132" max="15132" width="12.7109375" style="2" customWidth="1"/>
    <col min="15133" max="15133" width="8" style="2" customWidth="1"/>
    <col min="15134" max="15137" width="12.42578125" style="2" customWidth="1"/>
    <col min="15138" max="15138" width="12.7109375" style="2" customWidth="1"/>
    <col min="15139" max="15139" width="8" style="2" customWidth="1"/>
    <col min="15140" max="15145" width="12.42578125" style="2" customWidth="1"/>
    <col min="15146" max="15148" width="9.85546875" style="2" customWidth="1"/>
    <col min="15149" max="15149" width="11.42578125" style="2" customWidth="1"/>
    <col min="15150" max="15152" width="9.85546875" style="2" customWidth="1"/>
    <col min="15153" max="15153" width="11.42578125" style="2" customWidth="1"/>
    <col min="15154" max="15154" width="18.140625" style="2" customWidth="1"/>
    <col min="15155" max="15157" width="15.140625" style="2" customWidth="1"/>
    <col min="15158" max="15158" width="15.5703125" style="2" customWidth="1"/>
    <col min="15159" max="15159" width="20.5703125" style="2" customWidth="1"/>
    <col min="15160" max="15160" width="31.85546875" style="2" customWidth="1"/>
    <col min="15161" max="15348" width="9.140625" style="2"/>
    <col min="15349" max="15349" width="5.42578125" style="2" customWidth="1"/>
    <col min="15350" max="15350" width="25.140625" style="2" customWidth="1"/>
    <col min="15351" max="15351" width="14.28515625" style="2" customWidth="1"/>
    <col min="15352" max="15352" width="17.42578125" style="2" customWidth="1"/>
    <col min="15353" max="15353" width="22.5703125" style="2" customWidth="1"/>
    <col min="15354" max="15354" width="12.85546875" style="2" customWidth="1"/>
    <col min="15355" max="15355" width="13.28515625" style="2" customWidth="1"/>
    <col min="15356" max="15357" width="13.5703125" style="2" customWidth="1"/>
    <col min="15358" max="15360" width="14.28515625" style="2" customWidth="1"/>
    <col min="15361" max="15361" width="48.85546875" style="2" customWidth="1"/>
    <col min="15362" max="15362" width="16.85546875" style="2" customWidth="1"/>
    <col min="15363" max="15363" width="13.7109375" style="2" customWidth="1"/>
    <col min="15364" max="15364" width="20.85546875" style="2" customWidth="1"/>
    <col min="15365" max="15365" width="20.5703125" style="2" customWidth="1"/>
    <col min="15366" max="15366" width="14.85546875" style="2" customWidth="1"/>
    <col min="15367" max="15368" width="20.28515625" style="2" customWidth="1"/>
    <col min="15369" max="15370" width="16.28515625" style="2" customWidth="1"/>
    <col min="15371" max="15371" width="12" style="2" customWidth="1"/>
    <col min="15372" max="15372" width="16.85546875" style="2" customWidth="1"/>
    <col min="15373" max="15377" width="12.42578125" style="2" customWidth="1"/>
    <col min="15378" max="15378" width="16.42578125" style="2" customWidth="1"/>
    <col min="15379" max="15383" width="12.42578125" style="2" customWidth="1"/>
    <col min="15384" max="15385" width="13.28515625" style="2" customWidth="1"/>
    <col min="15386" max="15386" width="17.28515625" style="2" customWidth="1"/>
    <col min="15387" max="15387" width="19.7109375" style="2" customWidth="1"/>
    <col min="15388" max="15388" width="12.7109375" style="2" customWidth="1"/>
    <col min="15389" max="15389" width="8" style="2" customWidth="1"/>
    <col min="15390" max="15393" width="12.42578125" style="2" customWidth="1"/>
    <col min="15394" max="15394" width="12.7109375" style="2" customWidth="1"/>
    <col min="15395" max="15395" width="8" style="2" customWidth="1"/>
    <col min="15396" max="15401" width="12.42578125" style="2" customWidth="1"/>
    <col min="15402" max="15404" width="9.85546875" style="2" customWidth="1"/>
    <col min="15405" max="15405" width="11.42578125" style="2" customWidth="1"/>
    <col min="15406" max="15408" width="9.85546875" style="2" customWidth="1"/>
    <col min="15409" max="15409" width="11.42578125" style="2" customWidth="1"/>
    <col min="15410" max="15410" width="18.140625" style="2" customWidth="1"/>
    <col min="15411" max="15413" width="15.140625" style="2" customWidth="1"/>
    <col min="15414" max="15414" width="15.5703125" style="2" customWidth="1"/>
    <col min="15415" max="15415" width="20.5703125" style="2" customWidth="1"/>
    <col min="15416" max="15416" width="31.85546875" style="2" customWidth="1"/>
    <col min="15417" max="15604" width="9.140625" style="2"/>
    <col min="15605" max="15605" width="5.42578125" style="2" customWidth="1"/>
    <col min="15606" max="15606" width="25.140625" style="2" customWidth="1"/>
    <col min="15607" max="15607" width="14.28515625" style="2" customWidth="1"/>
    <col min="15608" max="15608" width="17.42578125" style="2" customWidth="1"/>
    <col min="15609" max="15609" width="22.5703125" style="2" customWidth="1"/>
    <col min="15610" max="15610" width="12.85546875" style="2" customWidth="1"/>
    <col min="15611" max="15611" width="13.28515625" style="2" customWidth="1"/>
    <col min="15612" max="15613" width="13.5703125" style="2" customWidth="1"/>
    <col min="15614" max="15616" width="14.28515625" style="2" customWidth="1"/>
    <col min="15617" max="15617" width="48.85546875" style="2" customWidth="1"/>
    <col min="15618" max="15618" width="16.85546875" style="2" customWidth="1"/>
    <col min="15619" max="15619" width="13.7109375" style="2" customWidth="1"/>
    <col min="15620" max="15620" width="20.85546875" style="2" customWidth="1"/>
    <col min="15621" max="15621" width="20.5703125" style="2" customWidth="1"/>
    <col min="15622" max="15622" width="14.85546875" style="2" customWidth="1"/>
    <col min="15623" max="15624" width="20.28515625" style="2" customWidth="1"/>
    <col min="15625" max="15626" width="16.28515625" style="2" customWidth="1"/>
    <col min="15627" max="15627" width="12" style="2" customWidth="1"/>
    <col min="15628" max="15628" width="16.85546875" style="2" customWidth="1"/>
    <col min="15629" max="15633" width="12.42578125" style="2" customWidth="1"/>
    <col min="15634" max="15634" width="16.42578125" style="2" customWidth="1"/>
    <col min="15635" max="15639" width="12.42578125" style="2" customWidth="1"/>
    <col min="15640" max="15641" width="13.28515625" style="2" customWidth="1"/>
    <col min="15642" max="15642" width="17.28515625" style="2" customWidth="1"/>
    <col min="15643" max="15643" width="19.7109375" style="2" customWidth="1"/>
    <col min="15644" max="15644" width="12.7109375" style="2" customWidth="1"/>
    <col min="15645" max="15645" width="8" style="2" customWidth="1"/>
    <col min="15646" max="15649" width="12.42578125" style="2" customWidth="1"/>
    <col min="15650" max="15650" width="12.7109375" style="2" customWidth="1"/>
    <col min="15651" max="15651" width="8" style="2" customWidth="1"/>
    <col min="15652" max="15657" width="12.42578125" style="2" customWidth="1"/>
    <col min="15658" max="15660" width="9.85546875" style="2" customWidth="1"/>
    <col min="15661" max="15661" width="11.42578125" style="2" customWidth="1"/>
    <col min="15662" max="15664" width="9.85546875" style="2" customWidth="1"/>
    <col min="15665" max="15665" width="11.42578125" style="2" customWidth="1"/>
    <col min="15666" max="15666" width="18.140625" style="2" customWidth="1"/>
    <col min="15667" max="15669" width="15.140625" style="2" customWidth="1"/>
    <col min="15670" max="15670" width="15.5703125" style="2" customWidth="1"/>
    <col min="15671" max="15671" width="20.5703125" style="2" customWidth="1"/>
    <col min="15672" max="15672" width="31.85546875" style="2" customWidth="1"/>
    <col min="15673" max="15860" width="9.140625" style="2"/>
    <col min="15861" max="15861" width="5.42578125" style="2" customWidth="1"/>
    <col min="15862" max="15862" width="25.140625" style="2" customWidth="1"/>
    <col min="15863" max="15863" width="14.28515625" style="2" customWidth="1"/>
    <col min="15864" max="15864" width="17.42578125" style="2" customWidth="1"/>
    <col min="15865" max="15865" width="22.5703125" style="2" customWidth="1"/>
    <col min="15866" max="15866" width="12.85546875" style="2" customWidth="1"/>
    <col min="15867" max="15867" width="13.28515625" style="2" customWidth="1"/>
    <col min="15868" max="15869" width="13.5703125" style="2" customWidth="1"/>
    <col min="15870" max="15872" width="14.28515625" style="2" customWidth="1"/>
    <col min="15873" max="15873" width="48.85546875" style="2" customWidth="1"/>
    <col min="15874" max="15874" width="16.85546875" style="2" customWidth="1"/>
    <col min="15875" max="15875" width="13.7109375" style="2" customWidth="1"/>
    <col min="15876" max="15876" width="20.85546875" style="2" customWidth="1"/>
    <col min="15877" max="15877" width="20.5703125" style="2" customWidth="1"/>
    <col min="15878" max="15878" width="14.85546875" style="2" customWidth="1"/>
    <col min="15879" max="15880" width="20.28515625" style="2" customWidth="1"/>
    <col min="15881" max="15882" width="16.28515625" style="2" customWidth="1"/>
    <col min="15883" max="15883" width="12" style="2" customWidth="1"/>
    <col min="15884" max="15884" width="16.85546875" style="2" customWidth="1"/>
    <col min="15885" max="15889" width="12.42578125" style="2" customWidth="1"/>
    <col min="15890" max="15890" width="16.42578125" style="2" customWidth="1"/>
    <col min="15891" max="15895" width="12.42578125" style="2" customWidth="1"/>
    <col min="15896" max="15897" width="13.28515625" style="2" customWidth="1"/>
    <col min="15898" max="15898" width="17.28515625" style="2" customWidth="1"/>
    <col min="15899" max="15899" width="19.7109375" style="2" customWidth="1"/>
    <col min="15900" max="15900" width="12.7109375" style="2" customWidth="1"/>
    <col min="15901" max="15901" width="8" style="2" customWidth="1"/>
    <col min="15902" max="15905" width="12.42578125" style="2" customWidth="1"/>
    <col min="15906" max="15906" width="12.7109375" style="2" customWidth="1"/>
    <col min="15907" max="15907" width="8" style="2" customWidth="1"/>
    <col min="15908" max="15913" width="12.42578125" style="2" customWidth="1"/>
    <col min="15914" max="15916" width="9.85546875" style="2" customWidth="1"/>
    <col min="15917" max="15917" width="11.42578125" style="2" customWidth="1"/>
    <col min="15918" max="15920" width="9.85546875" style="2" customWidth="1"/>
    <col min="15921" max="15921" width="11.42578125" style="2" customWidth="1"/>
    <col min="15922" max="15922" width="18.140625" style="2" customWidth="1"/>
    <col min="15923" max="15925" width="15.140625" style="2" customWidth="1"/>
    <col min="15926" max="15926" width="15.5703125" style="2" customWidth="1"/>
    <col min="15927" max="15927" width="20.5703125" style="2" customWidth="1"/>
    <col min="15928" max="15928" width="31.85546875" style="2" customWidth="1"/>
    <col min="15929" max="16116" width="9.140625" style="2"/>
    <col min="16117" max="16117" width="5.42578125" style="2" customWidth="1"/>
    <col min="16118" max="16118" width="25.140625" style="2" customWidth="1"/>
    <col min="16119" max="16119" width="14.28515625" style="2" customWidth="1"/>
    <col min="16120" max="16120" width="17.42578125" style="2" customWidth="1"/>
    <col min="16121" max="16121" width="22.5703125" style="2" customWidth="1"/>
    <col min="16122" max="16122" width="12.85546875" style="2" customWidth="1"/>
    <col min="16123" max="16123" width="13.28515625" style="2" customWidth="1"/>
    <col min="16124" max="16125" width="13.5703125" style="2" customWidth="1"/>
    <col min="16126" max="16128" width="14.28515625" style="2" customWidth="1"/>
    <col min="16129" max="16129" width="48.85546875" style="2" customWidth="1"/>
    <col min="16130" max="16130" width="16.85546875" style="2" customWidth="1"/>
    <col min="16131" max="16131" width="13.7109375" style="2" customWidth="1"/>
    <col min="16132" max="16132" width="20.85546875" style="2" customWidth="1"/>
    <col min="16133" max="16133" width="20.5703125" style="2" customWidth="1"/>
    <col min="16134" max="16134" width="14.85546875" style="2" customWidth="1"/>
    <col min="16135" max="16136" width="20.28515625" style="2" customWidth="1"/>
    <col min="16137" max="16138" width="16.28515625" style="2" customWidth="1"/>
    <col min="16139" max="16139" width="12" style="2" customWidth="1"/>
    <col min="16140" max="16140" width="16.85546875" style="2" customWidth="1"/>
    <col min="16141" max="16145" width="12.42578125" style="2" customWidth="1"/>
    <col min="16146" max="16146" width="16.42578125" style="2" customWidth="1"/>
    <col min="16147" max="16151" width="12.42578125" style="2" customWidth="1"/>
    <col min="16152" max="16153" width="13.28515625" style="2" customWidth="1"/>
    <col min="16154" max="16154" width="17.28515625" style="2" customWidth="1"/>
    <col min="16155" max="16155" width="19.7109375" style="2" customWidth="1"/>
    <col min="16156" max="16156" width="12.7109375" style="2" customWidth="1"/>
    <col min="16157" max="16157" width="8" style="2" customWidth="1"/>
    <col min="16158" max="16161" width="12.42578125" style="2" customWidth="1"/>
    <col min="16162" max="16162" width="12.7109375" style="2" customWidth="1"/>
    <col min="16163" max="16163" width="8" style="2" customWidth="1"/>
    <col min="16164" max="16169" width="12.42578125" style="2" customWidth="1"/>
    <col min="16170" max="16172" width="9.85546875" style="2" customWidth="1"/>
    <col min="16173" max="16173" width="11.42578125" style="2" customWidth="1"/>
    <col min="16174" max="16176" width="9.85546875" style="2" customWidth="1"/>
    <col min="16177" max="16177" width="11.42578125" style="2" customWidth="1"/>
    <col min="16178" max="16178" width="18.140625" style="2" customWidth="1"/>
    <col min="16179" max="16181" width="15.140625" style="2" customWidth="1"/>
    <col min="16182" max="16182" width="15.5703125" style="2" customWidth="1"/>
    <col min="16183" max="16183" width="20.5703125" style="2" customWidth="1"/>
    <col min="16184" max="16184" width="31.85546875" style="2" customWidth="1"/>
    <col min="16185" max="16384" width="9.140625" style="2"/>
  </cols>
  <sheetData>
    <row r="1" spans="1:56" ht="26.2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23.2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6" ht="17.25" customHeight="1" x14ac:dyDescent="0.25">
      <c r="B3" s="59"/>
      <c r="C3" s="5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W3" s="5"/>
      <c r="AX3" s="5"/>
      <c r="BC3" s="7"/>
    </row>
    <row r="4" spans="1:56" s="8" customFormat="1" ht="47.25" customHeight="1" x14ac:dyDescent="0.2">
      <c r="A4" s="54" t="s">
        <v>2</v>
      </c>
      <c r="B4" s="54" t="s">
        <v>3</v>
      </c>
      <c r="C4" s="54" t="s">
        <v>4</v>
      </c>
      <c r="D4" s="54" t="s">
        <v>5</v>
      </c>
      <c r="E4" s="66" t="s">
        <v>37</v>
      </c>
      <c r="F4" s="67"/>
      <c r="G4" s="68"/>
      <c r="H4" s="76" t="s">
        <v>35</v>
      </c>
      <c r="I4" s="60" t="s">
        <v>27</v>
      </c>
      <c r="J4" s="61"/>
      <c r="K4" s="61"/>
      <c r="L4" s="61"/>
      <c r="M4" s="62"/>
      <c r="N4" s="75" t="s">
        <v>39</v>
      </c>
      <c r="O4" s="75" t="s">
        <v>40</v>
      </c>
      <c r="P4" s="50" t="s">
        <v>44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2"/>
      <c r="AB4" s="75" t="s">
        <v>43</v>
      </c>
      <c r="AC4" s="75"/>
      <c r="AD4" s="82" t="s">
        <v>28</v>
      </c>
      <c r="AE4" s="83" t="s">
        <v>6</v>
      </c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5"/>
      <c r="BD4" s="54" t="s">
        <v>150</v>
      </c>
    </row>
    <row r="5" spans="1:56" s="8" customFormat="1" ht="76.5" customHeight="1" x14ac:dyDescent="0.2">
      <c r="A5" s="54"/>
      <c r="B5" s="54"/>
      <c r="C5" s="54"/>
      <c r="D5" s="54"/>
      <c r="E5" s="69"/>
      <c r="F5" s="70"/>
      <c r="G5" s="71"/>
      <c r="H5" s="77"/>
      <c r="I5" s="63"/>
      <c r="J5" s="64"/>
      <c r="K5" s="64"/>
      <c r="L5" s="64"/>
      <c r="M5" s="65"/>
      <c r="N5" s="75"/>
      <c r="O5" s="75"/>
      <c r="P5" s="53" t="s">
        <v>45</v>
      </c>
      <c r="Q5" s="53"/>
      <c r="R5" s="53"/>
      <c r="S5" s="53"/>
      <c r="T5" s="53"/>
      <c r="U5" s="53"/>
      <c r="V5" s="53" t="s">
        <v>46</v>
      </c>
      <c r="W5" s="53"/>
      <c r="X5" s="53"/>
      <c r="Y5" s="53"/>
      <c r="Z5" s="53"/>
      <c r="AA5" s="53"/>
      <c r="AB5" s="75"/>
      <c r="AC5" s="75"/>
      <c r="AD5" s="82"/>
      <c r="AE5" s="54" t="s">
        <v>29</v>
      </c>
      <c r="AF5" s="54"/>
      <c r="AG5" s="54"/>
      <c r="AH5" s="54"/>
      <c r="AI5" s="54"/>
      <c r="AJ5" s="54"/>
      <c r="AK5" s="54" t="s">
        <v>54</v>
      </c>
      <c r="AL5" s="54"/>
      <c r="AM5" s="54"/>
      <c r="AN5" s="54"/>
      <c r="AO5" s="54"/>
      <c r="AP5" s="54"/>
      <c r="AQ5" s="54" t="s">
        <v>33</v>
      </c>
      <c r="AR5" s="54"/>
      <c r="AS5" s="54"/>
      <c r="AT5" s="54" t="s">
        <v>30</v>
      </c>
      <c r="AU5" s="54"/>
      <c r="AV5" s="54"/>
      <c r="AW5" s="54" t="s">
        <v>31</v>
      </c>
      <c r="AX5" s="54"/>
      <c r="AY5" s="54" t="s">
        <v>32</v>
      </c>
      <c r="AZ5" s="54"/>
      <c r="BA5" s="54"/>
      <c r="BB5" s="54"/>
      <c r="BC5" s="54"/>
      <c r="BD5" s="54"/>
    </row>
    <row r="6" spans="1:56" s="8" customFormat="1" ht="35.25" customHeight="1" x14ac:dyDescent="0.2">
      <c r="A6" s="54"/>
      <c r="B6" s="54"/>
      <c r="C6" s="54"/>
      <c r="D6" s="54"/>
      <c r="E6" s="72"/>
      <c r="F6" s="73"/>
      <c r="G6" s="74"/>
      <c r="H6" s="77"/>
      <c r="I6" s="63"/>
      <c r="J6" s="64"/>
      <c r="K6" s="64"/>
      <c r="L6" s="64"/>
      <c r="M6" s="65"/>
      <c r="N6" s="75"/>
      <c r="O6" s="75"/>
      <c r="P6" s="53" t="s">
        <v>53</v>
      </c>
      <c r="Q6" s="53" t="s">
        <v>47</v>
      </c>
      <c r="R6" s="53"/>
      <c r="S6" s="53" t="s">
        <v>48</v>
      </c>
      <c r="T6" s="53"/>
      <c r="U6" s="53" t="s">
        <v>49</v>
      </c>
      <c r="V6" s="53" t="s">
        <v>50</v>
      </c>
      <c r="W6" s="53" t="s">
        <v>47</v>
      </c>
      <c r="X6" s="53"/>
      <c r="Y6" s="53" t="s">
        <v>48</v>
      </c>
      <c r="Z6" s="53"/>
      <c r="AA6" s="53" t="s">
        <v>49</v>
      </c>
      <c r="AB6" s="81" t="s">
        <v>41</v>
      </c>
      <c r="AC6" s="81" t="s">
        <v>41</v>
      </c>
      <c r="AD6" s="82"/>
      <c r="AE6" s="54" t="s">
        <v>11</v>
      </c>
      <c r="AF6" s="54"/>
      <c r="AG6" s="54"/>
      <c r="AH6" s="54" t="s">
        <v>12</v>
      </c>
      <c r="AI6" s="54"/>
      <c r="AJ6" s="54"/>
      <c r="AK6" s="54" t="s">
        <v>11</v>
      </c>
      <c r="AL6" s="54"/>
      <c r="AM6" s="54"/>
      <c r="AN6" s="54" t="s">
        <v>12</v>
      </c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80" t="s">
        <v>13</v>
      </c>
      <c r="AZ6" s="55" t="s">
        <v>14</v>
      </c>
      <c r="BA6" s="55" t="s">
        <v>15</v>
      </c>
      <c r="BB6" s="55" t="s">
        <v>16</v>
      </c>
      <c r="BC6" s="56" t="s">
        <v>17</v>
      </c>
      <c r="BD6" s="54"/>
    </row>
    <row r="7" spans="1:56" s="11" customFormat="1" ht="114.75" customHeight="1" x14ac:dyDescent="0.2">
      <c r="A7" s="54"/>
      <c r="B7" s="54"/>
      <c r="C7" s="54"/>
      <c r="D7" s="54"/>
      <c r="E7" s="45" t="s">
        <v>18</v>
      </c>
      <c r="F7" s="9" t="s">
        <v>38</v>
      </c>
      <c r="G7" s="49" t="s">
        <v>10</v>
      </c>
      <c r="H7" s="78"/>
      <c r="I7" s="30" t="s">
        <v>8</v>
      </c>
      <c r="J7" s="31" t="s">
        <v>7</v>
      </c>
      <c r="K7" s="31" t="s">
        <v>36</v>
      </c>
      <c r="L7" s="31" t="s">
        <v>9</v>
      </c>
      <c r="M7" s="32" t="s">
        <v>42</v>
      </c>
      <c r="N7" s="75"/>
      <c r="O7" s="75"/>
      <c r="P7" s="53"/>
      <c r="Q7" s="45" t="s">
        <v>51</v>
      </c>
      <c r="R7" s="9" t="s">
        <v>52</v>
      </c>
      <c r="S7" s="45" t="s">
        <v>51</v>
      </c>
      <c r="T7" s="9" t="s">
        <v>52</v>
      </c>
      <c r="U7" s="53"/>
      <c r="V7" s="53"/>
      <c r="W7" s="45" t="s">
        <v>51</v>
      </c>
      <c r="X7" s="9" t="s">
        <v>52</v>
      </c>
      <c r="Y7" s="45" t="s">
        <v>51</v>
      </c>
      <c r="Z7" s="9" t="s">
        <v>52</v>
      </c>
      <c r="AA7" s="53"/>
      <c r="AB7" s="75"/>
      <c r="AC7" s="75"/>
      <c r="AD7" s="82"/>
      <c r="AE7" s="45" t="s">
        <v>20</v>
      </c>
      <c r="AF7" s="10" t="s">
        <v>21</v>
      </c>
      <c r="AG7" s="46" t="s">
        <v>19</v>
      </c>
      <c r="AH7" s="45" t="s">
        <v>20</v>
      </c>
      <c r="AI7" s="10" t="s">
        <v>21</v>
      </c>
      <c r="AJ7" s="46" t="s">
        <v>19</v>
      </c>
      <c r="AK7" s="45" t="s">
        <v>20</v>
      </c>
      <c r="AL7" s="10" t="s">
        <v>21</v>
      </c>
      <c r="AM7" s="46" t="s">
        <v>19</v>
      </c>
      <c r="AN7" s="45" t="s">
        <v>20</v>
      </c>
      <c r="AO7" s="10" t="s">
        <v>21</v>
      </c>
      <c r="AP7" s="46" t="s">
        <v>19</v>
      </c>
      <c r="AQ7" s="10" t="s">
        <v>23</v>
      </c>
      <c r="AR7" s="10" t="s">
        <v>24</v>
      </c>
      <c r="AS7" s="46" t="s">
        <v>19</v>
      </c>
      <c r="AT7" s="10" t="s">
        <v>23</v>
      </c>
      <c r="AU7" s="10" t="s">
        <v>24</v>
      </c>
      <c r="AV7" s="46" t="s">
        <v>19</v>
      </c>
      <c r="AW7" s="45" t="s">
        <v>22</v>
      </c>
      <c r="AX7" s="46" t="s">
        <v>19</v>
      </c>
      <c r="AY7" s="80"/>
      <c r="AZ7" s="55"/>
      <c r="BA7" s="55"/>
      <c r="BB7" s="55"/>
      <c r="BC7" s="56"/>
      <c r="BD7" s="54"/>
    </row>
    <row r="8" spans="1:56" s="5" customFormat="1" ht="29.25" customHeight="1" x14ac:dyDescent="0.2">
      <c r="A8" s="28"/>
      <c r="B8" s="29">
        <v>1</v>
      </c>
      <c r="C8" s="29">
        <v>2</v>
      </c>
      <c r="D8" s="29">
        <f>+C8+1</f>
        <v>3</v>
      </c>
      <c r="E8" s="29">
        <v>4</v>
      </c>
      <c r="F8" s="29">
        <v>5</v>
      </c>
      <c r="G8" s="29">
        <v>6</v>
      </c>
      <c r="H8" s="29">
        <f>+G8+1</f>
        <v>7</v>
      </c>
      <c r="I8" s="29">
        <v>8</v>
      </c>
      <c r="J8" s="29">
        <v>9</v>
      </c>
      <c r="K8" s="29">
        <v>10</v>
      </c>
      <c r="L8" s="29">
        <v>11</v>
      </c>
      <c r="M8" s="29">
        <v>12</v>
      </c>
      <c r="N8" s="29">
        <v>13</v>
      </c>
      <c r="O8" s="29">
        <v>14</v>
      </c>
      <c r="P8" s="29">
        <v>15</v>
      </c>
      <c r="Q8" s="29">
        <v>16</v>
      </c>
      <c r="R8" s="29">
        <v>17</v>
      </c>
      <c r="S8" s="29">
        <v>18</v>
      </c>
      <c r="T8" s="29">
        <v>19</v>
      </c>
      <c r="U8" s="29">
        <v>20</v>
      </c>
      <c r="V8" s="29">
        <v>21</v>
      </c>
      <c r="W8" s="29">
        <v>22</v>
      </c>
      <c r="X8" s="29">
        <v>23</v>
      </c>
      <c r="Y8" s="29">
        <v>24</v>
      </c>
      <c r="Z8" s="29">
        <v>25</v>
      </c>
      <c r="AA8" s="29">
        <v>26</v>
      </c>
      <c r="AB8" s="29">
        <v>27</v>
      </c>
      <c r="AC8" s="29">
        <v>28</v>
      </c>
      <c r="AD8" s="29">
        <v>29</v>
      </c>
      <c r="AE8" s="34">
        <v>30</v>
      </c>
      <c r="AF8" s="34">
        <v>31</v>
      </c>
      <c r="AG8" s="34">
        <v>32</v>
      </c>
      <c r="AH8" s="34">
        <v>33</v>
      </c>
      <c r="AI8" s="34">
        <v>34</v>
      </c>
      <c r="AJ8" s="34">
        <v>35</v>
      </c>
      <c r="AK8" s="34">
        <v>36</v>
      </c>
      <c r="AL8" s="34">
        <v>37</v>
      </c>
      <c r="AM8" s="34">
        <v>38</v>
      </c>
      <c r="AN8" s="34">
        <v>39</v>
      </c>
      <c r="AO8" s="34">
        <v>40</v>
      </c>
      <c r="AP8" s="34">
        <v>41</v>
      </c>
      <c r="AQ8" s="34">
        <v>42</v>
      </c>
      <c r="AR8" s="34">
        <v>43</v>
      </c>
      <c r="AS8" s="34">
        <v>44</v>
      </c>
      <c r="AT8" s="34">
        <v>45</v>
      </c>
      <c r="AU8" s="34">
        <v>46</v>
      </c>
      <c r="AV8" s="34">
        <v>47</v>
      </c>
      <c r="AW8" s="34">
        <v>48</v>
      </c>
      <c r="AX8" s="34">
        <v>49</v>
      </c>
      <c r="AY8" s="34">
        <v>50</v>
      </c>
      <c r="AZ8" s="34">
        <v>51</v>
      </c>
      <c r="BA8" s="34">
        <v>52</v>
      </c>
      <c r="BB8" s="34">
        <v>53</v>
      </c>
      <c r="BC8" s="34">
        <v>54</v>
      </c>
      <c r="BD8" s="34">
        <v>55</v>
      </c>
    </row>
    <row r="9" spans="1:56" s="14" customFormat="1" ht="94.5" x14ac:dyDescent="0.25">
      <c r="A9" s="44">
        <v>1</v>
      </c>
      <c r="B9" s="79" t="s">
        <v>55</v>
      </c>
      <c r="C9" s="79">
        <v>201059323</v>
      </c>
      <c r="D9" s="79" t="s">
        <v>56</v>
      </c>
      <c r="E9" s="44" t="s">
        <v>151</v>
      </c>
      <c r="F9" s="39">
        <v>31609767190025</v>
      </c>
      <c r="G9" s="44" t="s">
        <v>152</v>
      </c>
      <c r="H9" s="44" t="s">
        <v>153</v>
      </c>
      <c r="I9" s="40">
        <v>19</v>
      </c>
      <c r="J9" s="13">
        <v>45539</v>
      </c>
      <c r="K9" s="44" t="s">
        <v>154</v>
      </c>
      <c r="L9" s="44" t="s">
        <v>155</v>
      </c>
      <c r="M9" s="44" t="s">
        <v>156</v>
      </c>
      <c r="N9" s="13" t="s">
        <v>157</v>
      </c>
      <c r="O9" s="44" t="s">
        <v>158</v>
      </c>
      <c r="P9" s="42"/>
      <c r="Q9" s="43"/>
      <c r="R9" s="41"/>
      <c r="S9" s="42"/>
      <c r="T9" s="42"/>
      <c r="U9" s="42"/>
      <c r="V9" s="42"/>
      <c r="W9" s="42"/>
      <c r="X9" s="42"/>
      <c r="Y9" s="42"/>
      <c r="Z9" s="42"/>
      <c r="AA9" s="42"/>
      <c r="AB9" s="43"/>
      <c r="AC9" s="43"/>
      <c r="AD9" s="44">
        <v>4922000</v>
      </c>
      <c r="AE9" s="36" t="s">
        <v>65</v>
      </c>
      <c r="AF9" s="36" t="s">
        <v>34</v>
      </c>
      <c r="AG9" s="35">
        <v>2170000</v>
      </c>
      <c r="AH9" s="36" t="s">
        <v>65</v>
      </c>
      <c r="AI9" s="36" t="s">
        <v>34</v>
      </c>
      <c r="AJ9" s="35">
        <v>2752000</v>
      </c>
      <c r="AK9" s="36"/>
      <c r="AL9" s="36"/>
      <c r="AM9" s="35"/>
      <c r="AN9" s="35"/>
      <c r="AO9" s="35"/>
      <c r="AP9" s="35"/>
      <c r="AQ9" s="36"/>
      <c r="AR9" s="36"/>
      <c r="AS9" s="35"/>
      <c r="AT9" s="36"/>
      <c r="AU9" s="36"/>
      <c r="AV9" s="35"/>
      <c r="AW9" s="37"/>
      <c r="AX9" s="35"/>
      <c r="AY9" s="36"/>
      <c r="AZ9" s="36"/>
      <c r="BA9" s="36"/>
      <c r="BB9" s="36"/>
      <c r="BC9" s="35"/>
      <c r="BD9" s="89"/>
    </row>
    <row r="10" spans="1:56" s="14" customFormat="1" ht="63" x14ac:dyDescent="0.25">
      <c r="A10" s="44">
        <f>+A9+1</f>
        <v>2</v>
      </c>
      <c r="B10" s="79"/>
      <c r="C10" s="79"/>
      <c r="D10" s="79"/>
      <c r="E10" s="44" t="s">
        <v>88</v>
      </c>
      <c r="F10" s="39">
        <v>31704850210036</v>
      </c>
      <c r="G10" s="44" t="s">
        <v>89</v>
      </c>
      <c r="H10" s="44" t="s">
        <v>159</v>
      </c>
      <c r="I10" s="40">
        <v>176</v>
      </c>
      <c r="J10" s="13">
        <v>45650</v>
      </c>
      <c r="K10" s="44" t="s">
        <v>160</v>
      </c>
      <c r="L10" s="44" t="s">
        <v>161</v>
      </c>
      <c r="M10" s="44" t="s">
        <v>162</v>
      </c>
      <c r="N10" s="13" t="s">
        <v>163</v>
      </c>
      <c r="O10" s="44" t="s">
        <v>164</v>
      </c>
      <c r="P10" s="44"/>
      <c r="Q10" s="13"/>
      <c r="R10" s="41"/>
      <c r="S10" s="13"/>
      <c r="T10" s="41"/>
      <c r="U10" s="44"/>
      <c r="V10" s="44"/>
      <c r="W10" s="44"/>
      <c r="X10" s="44"/>
      <c r="Y10" s="44"/>
      <c r="Z10" s="44"/>
      <c r="AA10" s="44"/>
      <c r="AB10" s="13"/>
      <c r="AC10" s="13"/>
      <c r="AD10" s="44">
        <v>3006939</v>
      </c>
      <c r="AE10" s="36" t="s">
        <v>65</v>
      </c>
      <c r="AF10" s="36" t="s">
        <v>34</v>
      </c>
      <c r="AG10" s="35"/>
      <c r="AH10" s="36" t="s">
        <v>65</v>
      </c>
      <c r="AI10" s="36" t="s">
        <v>34</v>
      </c>
      <c r="AJ10" s="35"/>
      <c r="AK10" s="35"/>
      <c r="AL10" s="35"/>
      <c r="AM10" s="35"/>
      <c r="AN10" s="35"/>
      <c r="AO10" s="35"/>
      <c r="AP10" s="35"/>
      <c r="AQ10" s="36">
        <v>2</v>
      </c>
      <c r="AR10" s="36">
        <f t="shared" ref="AR10:AR16" si="0">+AS10/AQ10</f>
        <v>1550457.5</v>
      </c>
      <c r="AS10" s="35">
        <v>3100915</v>
      </c>
      <c r="AT10" s="36"/>
      <c r="AU10" s="36"/>
      <c r="AV10" s="35"/>
      <c r="AW10" s="37">
        <v>2</v>
      </c>
      <c r="AX10" s="35">
        <v>646024</v>
      </c>
      <c r="AY10" s="36"/>
      <c r="AZ10" s="36"/>
      <c r="BA10" s="36"/>
      <c r="BB10" s="36"/>
      <c r="BC10" s="35"/>
      <c r="BD10" s="89"/>
    </row>
    <row r="11" spans="1:56" s="14" customFormat="1" ht="63" x14ac:dyDescent="0.25">
      <c r="A11" s="44">
        <f t="shared" ref="A11:A73" si="1">+A10+1</f>
        <v>3</v>
      </c>
      <c r="B11" s="79"/>
      <c r="C11" s="79"/>
      <c r="D11" s="79"/>
      <c r="E11" s="44" t="s">
        <v>165</v>
      </c>
      <c r="F11" s="39">
        <v>30907911380061</v>
      </c>
      <c r="G11" s="44" t="s">
        <v>166</v>
      </c>
      <c r="H11" s="44" t="s">
        <v>167</v>
      </c>
      <c r="I11" s="40">
        <v>14.12</v>
      </c>
      <c r="J11" s="13">
        <v>45674</v>
      </c>
      <c r="K11" s="44" t="s">
        <v>167</v>
      </c>
      <c r="L11" s="44" t="s">
        <v>168</v>
      </c>
      <c r="M11" s="44" t="s">
        <v>169</v>
      </c>
      <c r="N11" s="13" t="s">
        <v>170</v>
      </c>
      <c r="O11" s="13" t="s">
        <v>171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13"/>
      <c r="AC11" s="13"/>
      <c r="AD11" s="44">
        <v>8966213</v>
      </c>
      <c r="AE11" s="36" t="s">
        <v>65</v>
      </c>
      <c r="AF11" s="36" t="s">
        <v>34</v>
      </c>
      <c r="AG11" s="35">
        <v>6851623</v>
      </c>
      <c r="AH11" s="36"/>
      <c r="AI11" s="36"/>
      <c r="AJ11" s="35"/>
      <c r="AK11" s="35"/>
      <c r="AL11" s="35"/>
      <c r="AM11" s="35"/>
      <c r="AN11" s="35"/>
      <c r="AO11" s="35"/>
      <c r="AP11" s="35"/>
      <c r="AQ11" s="36">
        <v>4</v>
      </c>
      <c r="AR11" s="36">
        <f t="shared" si="0"/>
        <v>1943289</v>
      </c>
      <c r="AS11" s="36">
        <v>7773156</v>
      </c>
      <c r="AT11" s="36"/>
      <c r="AU11" s="36"/>
      <c r="AV11" s="35"/>
      <c r="AW11" s="37">
        <v>5</v>
      </c>
      <c r="AX11" s="35">
        <v>2267170</v>
      </c>
      <c r="AY11" s="36"/>
      <c r="AZ11" s="36"/>
      <c r="BA11" s="36"/>
      <c r="BB11" s="36"/>
      <c r="BC11" s="35"/>
      <c r="BD11" s="89"/>
    </row>
    <row r="12" spans="1:56" s="14" customFormat="1" ht="63" x14ac:dyDescent="0.25">
      <c r="A12" s="44">
        <f t="shared" si="1"/>
        <v>4</v>
      </c>
      <c r="B12" s="79"/>
      <c r="C12" s="79"/>
      <c r="D12" s="79"/>
      <c r="E12" s="44" t="s">
        <v>165</v>
      </c>
      <c r="F12" s="39">
        <v>30907911380061</v>
      </c>
      <c r="G12" s="44" t="s">
        <v>166</v>
      </c>
      <c r="H12" s="44" t="s">
        <v>172</v>
      </c>
      <c r="I12" s="40">
        <v>21.12</v>
      </c>
      <c r="J12" s="13">
        <v>45686</v>
      </c>
      <c r="K12" s="44" t="s">
        <v>173</v>
      </c>
      <c r="L12" s="44" t="s">
        <v>168</v>
      </c>
      <c r="M12" s="44" t="s">
        <v>174</v>
      </c>
      <c r="N12" s="13" t="s">
        <v>175</v>
      </c>
      <c r="O12" s="13" t="s">
        <v>176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13"/>
      <c r="AC12" s="13"/>
      <c r="AD12" s="44">
        <v>24778054</v>
      </c>
      <c r="AE12" s="36" t="s">
        <v>65</v>
      </c>
      <c r="AF12" s="36" t="s">
        <v>34</v>
      </c>
      <c r="AG12" s="35"/>
      <c r="AH12" s="36"/>
      <c r="AI12" s="36"/>
      <c r="AJ12" s="35"/>
      <c r="AK12" s="35"/>
      <c r="AL12" s="35"/>
      <c r="AM12" s="35"/>
      <c r="AN12" s="35"/>
      <c r="AO12" s="35"/>
      <c r="AP12" s="35"/>
      <c r="AQ12" s="36"/>
      <c r="AR12" s="36"/>
      <c r="AS12" s="35"/>
      <c r="AT12" s="36"/>
      <c r="AU12" s="36"/>
      <c r="AV12" s="35"/>
      <c r="AW12" s="37"/>
      <c r="AX12" s="35"/>
      <c r="AY12" s="36"/>
      <c r="AZ12" s="36"/>
      <c r="BA12" s="36"/>
      <c r="BB12" s="36"/>
      <c r="BC12" s="35"/>
      <c r="BD12" s="89">
        <v>24778054</v>
      </c>
    </row>
    <row r="13" spans="1:56" s="14" customFormat="1" ht="47.25" x14ac:dyDescent="0.25">
      <c r="A13" s="44">
        <f t="shared" si="1"/>
        <v>5</v>
      </c>
      <c r="B13" s="79"/>
      <c r="C13" s="79"/>
      <c r="D13" s="79"/>
      <c r="E13" s="44" t="s">
        <v>75</v>
      </c>
      <c r="F13" s="39">
        <v>32101986500030</v>
      </c>
      <c r="G13" s="44" t="s">
        <v>58</v>
      </c>
      <c r="H13" s="44" t="s">
        <v>177</v>
      </c>
      <c r="I13" s="40" t="s">
        <v>178</v>
      </c>
      <c r="J13" s="13">
        <v>46016</v>
      </c>
      <c r="K13" s="44" t="s">
        <v>179</v>
      </c>
      <c r="L13" s="44" t="s">
        <v>180</v>
      </c>
      <c r="M13" s="44" t="s">
        <v>181</v>
      </c>
      <c r="N13" s="13" t="s">
        <v>163</v>
      </c>
      <c r="O13" s="13" t="s">
        <v>182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13"/>
      <c r="AC13" s="13"/>
      <c r="AD13" s="44">
        <v>87104730</v>
      </c>
      <c r="AE13" s="36" t="s">
        <v>65</v>
      </c>
      <c r="AF13" s="36" t="s">
        <v>34</v>
      </c>
      <c r="AG13" s="35">
        <v>5170455</v>
      </c>
      <c r="AH13" s="36" t="s">
        <v>65</v>
      </c>
      <c r="AI13" s="36" t="s">
        <v>34</v>
      </c>
      <c r="AJ13" s="35">
        <v>5170456</v>
      </c>
      <c r="AK13" s="35"/>
      <c r="AL13" s="35"/>
      <c r="AM13" s="35"/>
      <c r="AN13" s="35"/>
      <c r="AO13" s="35"/>
      <c r="AP13" s="35"/>
      <c r="AQ13" s="36">
        <v>59</v>
      </c>
      <c r="AR13" s="36">
        <f t="shared" si="0"/>
        <v>749895.27118644072</v>
      </c>
      <c r="AS13" s="35">
        <v>44243821</v>
      </c>
      <c r="AT13" s="36"/>
      <c r="AU13" s="36"/>
      <c r="AV13" s="35"/>
      <c r="AW13" s="37">
        <v>60</v>
      </c>
      <c r="AX13" s="35">
        <v>32393280</v>
      </c>
      <c r="AY13" s="36"/>
      <c r="AZ13" s="36"/>
      <c r="BA13" s="36"/>
      <c r="BB13" s="36"/>
      <c r="BC13" s="35">
        <v>4981159</v>
      </c>
      <c r="BD13" s="89"/>
    </row>
    <row r="14" spans="1:56" s="14" customFormat="1" ht="63" x14ac:dyDescent="0.25">
      <c r="A14" s="44">
        <f t="shared" si="1"/>
        <v>6</v>
      </c>
      <c r="B14" s="79"/>
      <c r="C14" s="79"/>
      <c r="D14" s="79"/>
      <c r="E14" s="44" t="s">
        <v>165</v>
      </c>
      <c r="F14" s="39">
        <v>30907911380061</v>
      </c>
      <c r="G14" s="44" t="s">
        <v>166</v>
      </c>
      <c r="H14" s="44" t="s">
        <v>172</v>
      </c>
      <c r="I14" s="40">
        <v>21.12</v>
      </c>
      <c r="J14" s="13">
        <v>45686</v>
      </c>
      <c r="K14" s="44" t="s">
        <v>173</v>
      </c>
      <c r="L14" s="44" t="s">
        <v>168</v>
      </c>
      <c r="M14" s="44" t="s">
        <v>174</v>
      </c>
      <c r="N14" s="13" t="s">
        <v>175</v>
      </c>
      <c r="O14" s="13" t="s">
        <v>176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13"/>
      <c r="AC14" s="13"/>
      <c r="AD14" s="44">
        <v>24610722</v>
      </c>
      <c r="AE14" s="36" t="s">
        <v>65</v>
      </c>
      <c r="AF14" s="36" t="s">
        <v>34</v>
      </c>
      <c r="AG14" s="35">
        <v>6851623</v>
      </c>
      <c r="AH14" s="36" t="s">
        <v>65</v>
      </c>
      <c r="AI14" s="36" t="s">
        <v>34</v>
      </c>
      <c r="AJ14" s="35">
        <v>5120960</v>
      </c>
      <c r="AK14" s="35"/>
      <c r="AL14" s="35"/>
      <c r="AM14" s="35"/>
      <c r="AN14" s="35"/>
      <c r="AO14" s="35"/>
      <c r="AP14" s="35"/>
      <c r="AQ14" s="36">
        <v>8</v>
      </c>
      <c r="AR14" s="36">
        <f t="shared" si="0"/>
        <v>1926038.375</v>
      </c>
      <c r="AS14" s="35">
        <v>15408307</v>
      </c>
      <c r="AT14" s="36"/>
      <c r="AU14" s="36"/>
      <c r="AV14" s="35"/>
      <c r="AW14" s="37">
        <v>9</v>
      </c>
      <c r="AX14" s="35">
        <v>4081455</v>
      </c>
      <c r="AY14" s="36"/>
      <c r="AZ14" s="36"/>
      <c r="BA14" s="36"/>
      <c r="BB14" s="36"/>
      <c r="BC14" s="35"/>
      <c r="BD14" s="89"/>
    </row>
    <row r="15" spans="1:56" s="14" customFormat="1" ht="63" x14ac:dyDescent="0.25">
      <c r="A15" s="44">
        <f t="shared" si="1"/>
        <v>7</v>
      </c>
      <c r="B15" s="79"/>
      <c r="C15" s="79"/>
      <c r="D15" s="79"/>
      <c r="E15" s="44" t="s">
        <v>183</v>
      </c>
      <c r="F15" s="39">
        <v>30311996540038</v>
      </c>
      <c r="G15" s="44" t="s">
        <v>184</v>
      </c>
      <c r="H15" s="44" t="s">
        <v>172</v>
      </c>
      <c r="I15" s="40">
        <v>25.12</v>
      </c>
      <c r="J15" s="13">
        <v>45689</v>
      </c>
      <c r="K15" s="44" t="s">
        <v>185</v>
      </c>
      <c r="L15" s="44" t="s">
        <v>168</v>
      </c>
      <c r="M15" s="44" t="s">
        <v>186</v>
      </c>
      <c r="N15" s="13" t="s">
        <v>187</v>
      </c>
      <c r="O15" s="13" t="s">
        <v>176</v>
      </c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13"/>
      <c r="AC15" s="13"/>
      <c r="AD15" s="44">
        <v>9971628</v>
      </c>
      <c r="AE15" s="36" t="s">
        <v>65</v>
      </c>
      <c r="AF15" s="36" t="s">
        <v>34</v>
      </c>
      <c r="AG15" s="35">
        <v>5054490</v>
      </c>
      <c r="AH15" s="36" t="s">
        <v>65</v>
      </c>
      <c r="AI15" s="36" t="s">
        <v>34</v>
      </c>
      <c r="AJ15" s="35">
        <v>5366400</v>
      </c>
      <c r="AK15" s="35"/>
      <c r="AL15" s="35"/>
      <c r="AM15" s="35"/>
      <c r="AN15" s="35"/>
      <c r="AO15" s="35"/>
      <c r="AP15" s="35"/>
      <c r="AQ15" s="36">
        <v>4</v>
      </c>
      <c r="AR15" s="36">
        <f t="shared" si="0"/>
        <v>1926038.25</v>
      </c>
      <c r="AS15" s="35">
        <v>7704153</v>
      </c>
      <c r="AT15" s="36"/>
      <c r="AU15" s="36"/>
      <c r="AV15" s="35"/>
      <c r="AW15" s="37">
        <v>5</v>
      </c>
      <c r="AX15" s="35">
        <v>2267475</v>
      </c>
      <c r="AY15" s="36"/>
      <c r="AZ15" s="36"/>
      <c r="BA15" s="36"/>
      <c r="BB15" s="36"/>
      <c r="BC15" s="35"/>
      <c r="BD15" s="89"/>
    </row>
    <row r="16" spans="1:56" s="14" customFormat="1" ht="63" x14ac:dyDescent="0.25">
      <c r="A16" s="44">
        <f t="shared" si="1"/>
        <v>8</v>
      </c>
      <c r="B16" s="79"/>
      <c r="C16" s="79"/>
      <c r="D16" s="79"/>
      <c r="E16" s="44" t="s">
        <v>88</v>
      </c>
      <c r="F16" s="39">
        <v>31704850210036</v>
      </c>
      <c r="G16" s="44" t="s">
        <v>89</v>
      </c>
      <c r="H16" s="44" t="s">
        <v>172</v>
      </c>
      <c r="I16" s="40">
        <v>25.12</v>
      </c>
      <c r="J16" s="13">
        <v>45689</v>
      </c>
      <c r="K16" s="44" t="s">
        <v>185</v>
      </c>
      <c r="L16" s="44" t="s">
        <v>168</v>
      </c>
      <c r="M16" s="44" t="s">
        <v>186</v>
      </c>
      <c r="N16" s="13" t="s">
        <v>187</v>
      </c>
      <c r="O16" s="13" t="s">
        <v>176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13"/>
      <c r="AC16" s="13"/>
      <c r="AD16" s="44">
        <v>9971628</v>
      </c>
      <c r="AE16" s="36" t="s">
        <v>65</v>
      </c>
      <c r="AF16" s="36" t="s">
        <v>34</v>
      </c>
      <c r="AG16" s="35">
        <v>5054490</v>
      </c>
      <c r="AH16" s="36" t="s">
        <v>65</v>
      </c>
      <c r="AI16" s="36" t="s">
        <v>34</v>
      </c>
      <c r="AJ16" s="35">
        <v>5366400</v>
      </c>
      <c r="AK16" s="35"/>
      <c r="AL16" s="35"/>
      <c r="AM16" s="35"/>
      <c r="AN16" s="35"/>
      <c r="AO16" s="35"/>
      <c r="AP16" s="35"/>
      <c r="AQ16" s="36">
        <v>4</v>
      </c>
      <c r="AR16" s="36">
        <f t="shared" si="0"/>
        <v>1926038.25</v>
      </c>
      <c r="AS16" s="35">
        <v>7704153</v>
      </c>
      <c r="AT16" s="36"/>
      <c r="AU16" s="36"/>
      <c r="AV16" s="35"/>
      <c r="AW16" s="37">
        <v>5</v>
      </c>
      <c r="AX16" s="35">
        <v>2267475</v>
      </c>
      <c r="AY16" s="36"/>
      <c r="AZ16" s="36"/>
      <c r="BA16" s="36"/>
      <c r="BB16" s="36"/>
      <c r="BC16" s="35"/>
      <c r="BD16" s="89"/>
    </row>
    <row r="17" spans="1:56" s="14" customFormat="1" ht="94.5" x14ac:dyDescent="0.25">
      <c r="A17" s="44">
        <f t="shared" si="1"/>
        <v>9</v>
      </c>
      <c r="B17" s="79"/>
      <c r="C17" s="79"/>
      <c r="D17" s="79"/>
      <c r="E17" s="44" t="s">
        <v>188</v>
      </c>
      <c r="F17" s="39">
        <v>31501856520026</v>
      </c>
      <c r="G17" s="44" t="s">
        <v>189</v>
      </c>
      <c r="H17" s="44" t="s">
        <v>153</v>
      </c>
      <c r="I17" s="40">
        <v>100</v>
      </c>
      <c r="J17" s="13">
        <v>45689</v>
      </c>
      <c r="K17" s="44" t="s">
        <v>190</v>
      </c>
      <c r="L17" s="44" t="s">
        <v>191</v>
      </c>
      <c r="M17" s="44" t="s">
        <v>192</v>
      </c>
      <c r="N17" s="44" t="s">
        <v>193</v>
      </c>
      <c r="O17" s="44" t="s">
        <v>194</v>
      </c>
      <c r="P17" s="44"/>
      <c r="Q17" s="13"/>
      <c r="R17" s="41"/>
      <c r="S17" s="13"/>
      <c r="T17" s="41"/>
      <c r="U17" s="44"/>
      <c r="V17" s="44"/>
      <c r="W17" s="44"/>
      <c r="X17" s="44"/>
      <c r="Y17" s="44"/>
      <c r="Z17" s="44"/>
      <c r="AA17" s="44"/>
      <c r="AB17" s="13"/>
      <c r="AC17" s="13"/>
      <c r="AD17" s="44">
        <v>6317892</v>
      </c>
      <c r="AE17" s="36" t="s">
        <v>65</v>
      </c>
      <c r="AF17" s="36" t="s">
        <v>34</v>
      </c>
      <c r="AG17" s="44">
        <v>6317892</v>
      </c>
      <c r="AH17" s="36"/>
      <c r="AI17" s="36"/>
      <c r="AJ17" s="35"/>
      <c r="AK17" s="35"/>
      <c r="AL17" s="35"/>
      <c r="AM17" s="35"/>
      <c r="AN17" s="35"/>
      <c r="AO17" s="35"/>
      <c r="AP17" s="35"/>
      <c r="AQ17" s="36"/>
      <c r="AR17" s="36"/>
      <c r="AS17" s="35"/>
      <c r="AT17" s="36"/>
      <c r="AU17" s="36"/>
      <c r="AV17" s="35"/>
      <c r="AW17" s="37"/>
      <c r="AX17" s="35"/>
      <c r="AY17" s="36"/>
      <c r="AZ17" s="36"/>
      <c r="BA17" s="36"/>
      <c r="BB17" s="36"/>
      <c r="BC17" s="35"/>
      <c r="BD17" s="89"/>
    </row>
    <row r="18" spans="1:56" s="14" customFormat="1" ht="47.25" x14ac:dyDescent="0.25">
      <c r="A18" s="44">
        <f t="shared" si="1"/>
        <v>10</v>
      </c>
      <c r="B18" s="79"/>
      <c r="C18" s="79"/>
      <c r="D18" s="79"/>
      <c r="E18" s="44" t="s">
        <v>195</v>
      </c>
      <c r="F18" s="39">
        <v>32609921120018</v>
      </c>
      <c r="G18" s="44" t="s">
        <v>96</v>
      </c>
      <c r="H18" s="44" t="s">
        <v>196</v>
      </c>
      <c r="I18" s="40">
        <v>18</v>
      </c>
      <c r="J18" s="13">
        <v>45707</v>
      </c>
      <c r="K18" s="44" t="s">
        <v>197</v>
      </c>
      <c r="L18" s="44" t="s">
        <v>198</v>
      </c>
      <c r="M18" s="44" t="s">
        <v>199</v>
      </c>
      <c r="N18" s="44" t="s">
        <v>200</v>
      </c>
      <c r="O18" s="44" t="s">
        <v>201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13"/>
      <c r="AC18" s="13"/>
      <c r="AD18" s="44">
        <v>2909232</v>
      </c>
      <c r="AE18" s="36" t="s">
        <v>202</v>
      </c>
      <c r="AF18" s="36"/>
      <c r="AG18" s="35">
        <v>708658</v>
      </c>
      <c r="AH18" s="36" t="s">
        <v>202</v>
      </c>
      <c r="AI18" s="36"/>
      <c r="AJ18" s="35">
        <v>694118</v>
      </c>
      <c r="AK18" s="35"/>
      <c r="AL18" s="35"/>
      <c r="AM18" s="35"/>
      <c r="AN18" s="35"/>
      <c r="AO18" s="35"/>
      <c r="AP18" s="35"/>
      <c r="AQ18" s="36"/>
      <c r="AR18" s="36"/>
      <c r="AS18" s="35"/>
      <c r="AT18" s="36"/>
      <c r="AU18" s="36"/>
      <c r="AV18" s="35"/>
      <c r="AW18" s="37">
        <v>2</v>
      </c>
      <c r="AX18" s="35">
        <v>645809</v>
      </c>
      <c r="AY18" s="36"/>
      <c r="AZ18" s="36"/>
      <c r="BA18" s="36"/>
      <c r="BB18" s="36"/>
      <c r="BC18" s="35"/>
      <c r="BD18" s="89">
        <v>537743</v>
      </c>
    </row>
    <row r="19" spans="1:56" s="14" customFormat="1" ht="47.25" x14ac:dyDescent="0.25">
      <c r="A19" s="44">
        <f t="shared" si="1"/>
        <v>11</v>
      </c>
      <c r="B19" s="79"/>
      <c r="C19" s="79"/>
      <c r="D19" s="79"/>
      <c r="E19" s="44" t="s">
        <v>203</v>
      </c>
      <c r="F19" s="39">
        <v>51201055350049</v>
      </c>
      <c r="G19" s="44" t="s">
        <v>113</v>
      </c>
      <c r="H19" s="44" t="s">
        <v>196</v>
      </c>
      <c r="I19" s="40" t="s">
        <v>204</v>
      </c>
      <c r="J19" s="13">
        <v>45709</v>
      </c>
      <c r="K19" s="44" t="s">
        <v>197</v>
      </c>
      <c r="L19" s="44" t="s">
        <v>198</v>
      </c>
      <c r="M19" s="44" t="s">
        <v>205</v>
      </c>
      <c r="N19" s="44" t="s">
        <v>200</v>
      </c>
      <c r="O19" s="44" t="s">
        <v>201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13"/>
      <c r="AC19" s="13"/>
      <c r="AD19" s="44">
        <v>2909232</v>
      </c>
      <c r="AE19" s="36" t="s">
        <v>202</v>
      </c>
      <c r="AF19" s="36"/>
      <c r="AG19" s="35">
        <v>708658</v>
      </c>
      <c r="AH19" s="36" t="s">
        <v>202</v>
      </c>
      <c r="AI19" s="36"/>
      <c r="AJ19" s="35">
        <v>694118</v>
      </c>
      <c r="AK19" s="35"/>
      <c r="AL19" s="35"/>
      <c r="AM19" s="35"/>
      <c r="AN19" s="35"/>
      <c r="AO19" s="35"/>
      <c r="AP19" s="35"/>
      <c r="AQ19" s="36"/>
      <c r="AR19" s="36"/>
      <c r="AS19" s="35"/>
      <c r="AT19" s="36"/>
      <c r="AU19" s="36"/>
      <c r="AV19" s="35"/>
      <c r="AW19" s="37">
        <v>3</v>
      </c>
      <c r="AX19" s="35">
        <v>968713</v>
      </c>
      <c r="AY19" s="36"/>
      <c r="AZ19" s="36"/>
      <c r="BA19" s="36"/>
      <c r="BB19" s="36"/>
      <c r="BC19" s="35"/>
      <c r="BD19" s="89">
        <v>860647</v>
      </c>
    </row>
    <row r="20" spans="1:56" s="14" customFormat="1" ht="47.25" x14ac:dyDescent="0.25">
      <c r="A20" s="44">
        <f t="shared" si="1"/>
        <v>12</v>
      </c>
      <c r="B20" s="79"/>
      <c r="C20" s="79"/>
      <c r="D20" s="79"/>
      <c r="E20" s="44" t="s">
        <v>206</v>
      </c>
      <c r="F20" s="39">
        <v>32809607040014</v>
      </c>
      <c r="G20" s="44" t="s">
        <v>189</v>
      </c>
      <c r="H20" s="44" t="s">
        <v>207</v>
      </c>
      <c r="I20" s="40">
        <v>157</v>
      </c>
      <c r="J20" s="13">
        <v>45709</v>
      </c>
      <c r="K20" s="44" t="s">
        <v>197</v>
      </c>
      <c r="L20" s="44" t="s">
        <v>92</v>
      </c>
      <c r="M20" s="44" t="s">
        <v>208</v>
      </c>
      <c r="N20" s="44" t="s">
        <v>209</v>
      </c>
      <c r="O20" s="44" t="s">
        <v>210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13"/>
      <c r="AC20" s="13"/>
      <c r="AD20" s="44">
        <v>10258632</v>
      </c>
      <c r="AE20" s="36" t="s">
        <v>65</v>
      </c>
      <c r="AF20" s="36" t="s">
        <v>34</v>
      </c>
      <c r="AG20" s="35">
        <v>5129316</v>
      </c>
      <c r="AH20" s="36" t="s">
        <v>65</v>
      </c>
      <c r="AI20" s="36" t="s">
        <v>34</v>
      </c>
      <c r="AJ20" s="35">
        <v>5129316</v>
      </c>
      <c r="AK20" s="35"/>
      <c r="AL20" s="35"/>
      <c r="AM20" s="35"/>
      <c r="AN20" s="35"/>
      <c r="AO20" s="35"/>
      <c r="AP20" s="35"/>
      <c r="AQ20" s="36"/>
      <c r="AR20" s="36"/>
      <c r="AS20" s="35"/>
      <c r="AT20" s="36"/>
      <c r="AU20" s="36"/>
      <c r="AV20" s="35"/>
      <c r="AW20" s="37"/>
      <c r="AX20" s="35"/>
      <c r="AY20" s="36"/>
      <c r="AZ20" s="36"/>
      <c r="BA20" s="36"/>
      <c r="BB20" s="36"/>
      <c r="BC20" s="35"/>
      <c r="BD20" s="89"/>
    </row>
    <row r="21" spans="1:56" s="14" customFormat="1" ht="47.25" x14ac:dyDescent="0.25">
      <c r="A21" s="44">
        <f t="shared" si="1"/>
        <v>13</v>
      </c>
      <c r="B21" s="79"/>
      <c r="C21" s="79"/>
      <c r="D21" s="79"/>
      <c r="E21" s="44" t="s">
        <v>211</v>
      </c>
      <c r="F21" s="39">
        <v>31307856520053</v>
      </c>
      <c r="G21" s="44" t="s">
        <v>189</v>
      </c>
      <c r="H21" s="44" t="s">
        <v>207</v>
      </c>
      <c r="I21" s="40">
        <v>157</v>
      </c>
      <c r="J21" s="13">
        <v>45709</v>
      </c>
      <c r="K21" s="44" t="s">
        <v>197</v>
      </c>
      <c r="L21" s="44" t="s">
        <v>191</v>
      </c>
      <c r="M21" s="44"/>
      <c r="N21" s="44" t="s">
        <v>212</v>
      </c>
      <c r="O21" s="44" t="s">
        <v>210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13"/>
      <c r="AC21" s="13"/>
      <c r="AD21" s="44">
        <v>4342191</v>
      </c>
      <c r="AE21" s="36" t="s">
        <v>65</v>
      </c>
      <c r="AF21" s="36" t="s">
        <v>34</v>
      </c>
      <c r="AG21" s="35">
        <v>4342191</v>
      </c>
      <c r="AH21" s="36"/>
      <c r="AI21" s="36"/>
      <c r="AJ21" s="35"/>
      <c r="AK21" s="35"/>
      <c r="AL21" s="35"/>
      <c r="AM21" s="35"/>
      <c r="AN21" s="35"/>
      <c r="AO21" s="35"/>
      <c r="AP21" s="35"/>
      <c r="AQ21" s="36"/>
      <c r="AR21" s="36"/>
      <c r="AS21" s="35"/>
      <c r="AT21" s="36"/>
      <c r="AU21" s="36"/>
      <c r="AV21" s="35"/>
      <c r="AW21" s="37"/>
      <c r="AX21" s="35"/>
      <c r="AY21" s="36"/>
      <c r="AZ21" s="36"/>
      <c r="BA21" s="36"/>
      <c r="BB21" s="36"/>
      <c r="BC21" s="35"/>
      <c r="BD21" s="89"/>
    </row>
    <row r="22" spans="1:56" s="14" customFormat="1" ht="31.5" x14ac:dyDescent="0.25">
      <c r="A22" s="44">
        <f t="shared" si="1"/>
        <v>14</v>
      </c>
      <c r="B22" s="79"/>
      <c r="C22" s="79"/>
      <c r="D22" s="79"/>
      <c r="E22" s="44" t="s">
        <v>213</v>
      </c>
      <c r="F22" s="39">
        <v>42909750170095</v>
      </c>
      <c r="G22" s="44" t="s">
        <v>214</v>
      </c>
      <c r="H22" s="44" t="s">
        <v>215</v>
      </c>
      <c r="I22" s="40" t="s">
        <v>216</v>
      </c>
      <c r="J22" s="13">
        <v>45720</v>
      </c>
      <c r="K22" s="44" t="s">
        <v>217</v>
      </c>
      <c r="L22" s="44" t="s">
        <v>218</v>
      </c>
      <c r="M22" s="44" t="s">
        <v>219</v>
      </c>
      <c r="N22" s="13" t="s">
        <v>220</v>
      </c>
      <c r="O22" s="44" t="s">
        <v>221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13"/>
      <c r="AC22" s="13"/>
      <c r="AD22" s="44">
        <v>3127555</v>
      </c>
      <c r="AE22" s="36" t="s">
        <v>65</v>
      </c>
      <c r="AF22" s="36" t="s">
        <v>34</v>
      </c>
      <c r="AG22" s="35">
        <v>4200000</v>
      </c>
      <c r="AH22" s="36" t="s">
        <v>65</v>
      </c>
      <c r="AI22" s="36" t="s">
        <v>34</v>
      </c>
      <c r="AJ22" s="35"/>
      <c r="AK22" s="35"/>
      <c r="AL22" s="35"/>
      <c r="AM22" s="35"/>
      <c r="AN22" s="35"/>
      <c r="AO22" s="35"/>
      <c r="AP22" s="35"/>
      <c r="AQ22" s="36">
        <v>2</v>
      </c>
      <c r="AR22" s="36">
        <f>+AS22/AQ22</f>
        <v>1259700</v>
      </c>
      <c r="AS22" s="35">
        <v>2519400</v>
      </c>
      <c r="AT22" s="36"/>
      <c r="AU22" s="36"/>
      <c r="AV22" s="35"/>
      <c r="AW22" s="37"/>
      <c r="AX22" s="35"/>
      <c r="AY22" s="36"/>
      <c r="AZ22" s="36">
        <v>1292000</v>
      </c>
      <c r="BA22" s="36"/>
      <c r="BB22" s="36"/>
      <c r="BC22" s="35"/>
      <c r="BD22" s="89"/>
    </row>
    <row r="23" spans="1:56" s="14" customFormat="1" ht="63" x14ac:dyDescent="0.25">
      <c r="A23" s="44">
        <f t="shared" si="1"/>
        <v>15</v>
      </c>
      <c r="B23" s="79"/>
      <c r="C23" s="79"/>
      <c r="D23" s="79"/>
      <c r="E23" s="44" t="s">
        <v>222</v>
      </c>
      <c r="F23" s="39">
        <v>42508660190029</v>
      </c>
      <c r="G23" s="44" t="s">
        <v>223</v>
      </c>
      <c r="H23" s="44" t="s">
        <v>215</v>
      </c>
      <c r="I23" s="40" t="s">
        <v>216</v>
      </c>
      <c r="J23" s="13">
        <v>45720</v>
      </c>
      <c r="K23" s="44" t="s">
        <v>217</v>
      </c>
      <c r="L23" s="44" t="s">
        <v>218</v>
      </c>
      <c r="M23" s="44" t="s">
        <v>219</v>
      </c>
      <c r="N23" s="13" t="s">
        <v>220</v>
      </c>
      <c r="O23" s="44" t="s">
        <v>221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13"/>
      <c r="AC23" s="13"/>
      <c r="AD23" s="44">
        <v>3127555</v>
      </c>
      <c r="AE23" s="36" t="s">
        <v>65</v>
      </c>
      <c r="AF23" s="36" t="s">
        <v>34</v>
      </c>
      <c r="AG23" s="35">
        <v>4200000</v>
      </c>
      <c r="AH23" s="36" t="s">
        <v>65</v>
      </c>
      <c r="AI23" s="36" t="s">
        <v>34</v>
      </c>
      <c r="AJ23" s="35"/>
      <c r="AK23" s="35"/>
      <c r="AL23" s="35"/>
      <c r="AM23" s="35"/>
      <c r="AN23" s="35"/>
      <c r="AO23" s="35"/>
      <c r="AP23" s="35"/>
      <c r="AQ23" s="36">
        <v>2</v>
      </c>
      <c r="AR23" s="36">
        <f t="shared" ref="AR23:AR44" si="2">+AS23/AQ23</f>
        <v>1259700</v>
      </c>
      <c r="AS23" s="35">
        <v>2519400</v>
      </c>
      <c r="AT23" s="36"/>
      <c r="AU23" s="36"/>
      <c r="AV23" s="35"/>
      <c r="AW23" s="37"/>
      <c r="AX23" s="35"/>
      <c r="AY23" s="36"/>
      <c r="AZ23" s="36">
        <v>1292000</v>
      </c>
      <c r="BA23" s="36"/>
      <c r="BB23" s="36"/>
      <c r="BC23" s="35"/>
      <c r="BD23" s="89"/>
    </row>
    <row r="24" spans="1:56" s="14" customFormat="1" ht="47.25" x14ac:dyDescent="0.25">
      <c r="A24" s="44">
        <f t="shared" si="1"/>
        <v>16</v>
      </c>
      <c r="B24" s="79"/>
      <c r="C24" s="79"/>
      <c r="D24" s="79"/>
      <c r="E24" s="44" t="s">
        <v>224</v>
      </c>
      <c r="F24" s="39">
        <v>40112670060016</v>
      </c>
      <c r="G24" s="44" t="s">
        <v>225</v>
      </c>
      <c r="H24" s="44" t="s">
        <v>215</v>
      </c>
      <c r="I24" s="40" t="s">
        <v>216</v>
      </c>
      <c r="J24" s="13">
        <v>45720</v>
      </c>
      <c r="K24" s="44" t="s">
        <v>217</v>
      </c>
      <c r="L24" s="44" t="s">
        <v>218</v>
      </c>
      <c r="M24" s="44" t="s">
        <v>219</v>
      </c>
      <c r="N24" s="13" t="s">
        <v>220</v>
      </c>
      <c r="O24" s="44" t="s">
        <v>221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13"/>
      <c r="AC24" s="13"/>
      <c r="AD24" s="44">
        <v>3127555</v>
      </c>
      <c r="AE24" s="36" t="s">
        <v>65</v>
      </c>
      <c r="AF24" s="36" t="s">
        <v>34</v>
      </c>
      <c r="AG24" s="35">
        <v>4200000</v>
      </c>
      <c r="AH24" s="36" t="s">
        <v>65</v>
      </c>
      <c r="AI24" s="36" t="s">
        <v>34</v>
      </c>
      <c r="AJ24" s="35"/>
      <c r="AK24" s="35"/>
      <c r="AL24" s="35"/>
      <c r="AM24" s="35"/>
      <c r="AN24" s="35"/>
      <c r="AO24" s="35"/>
      <c r="AP24" s="35"/>
      <c r="AQ24" s="36">
        <v>2</v>
      </c>
      <c r="AR24" s="36">
        <f t="shared" si="2"/>
        <v>1259700</v>
      </c>
      <c r="AS24" s="35">
        <v>2519400</v>
      </c>
      <c r="AT24" s="36"/>
      <c r="AU24" s="36"/>
      <c r="AV24" s="35"/>
      <c r="AW24" s="37"/>
      <c r="AX24" s="35"/>
      <c r="AY24" s="36"/>
      <c r="AZ24" s="36">
        <v>1292000</v>
      </c>
      <c r="BA24" s="36"/>
      <c r="BB24" s="36"/>
      <c r="BC24" s="35"/>
      <c r="BD24" s="89"/>
    </row>
    <row r="25" spans="1:56" s="14" customFormat="1" ht="47.25" x14ac:dyDescent="0.25">
      <c r="A25" s="44">
        <f t="shared" si="1"/>
        <v>17</v>
      </c>
      <c r="B25" s="79"/>
      <c r="C25" s="79"/>
      <c r="D25" s="79"/>
      <c r="E25" s="44" t="s">
        <v>226</v>
      </c>
      <c r="F25" s="39">
        <v>41212756520012</v>
      </c>
      <c r="G25" s="44" t="s">
        <v>227</v>
      </c>
      <c r="H25" s="44" t="s">
        <v>215</v>
      </c>
      <c r="I25" s="40" t="s">
        <v>216</v>
      </c>
      <c r="J25" s="13">
        <v>45720</v>
      </c>
      <c r="K25" s="44" t="s">
        <v>217</v>
      </c>
      <c r="L25" s="44" t="s">
        <v>218</v>
      </c>
      <c r="M25" s="44" t="s">
        <v>219</v>
      </c>
      <c r="N25" s="13" t="s">
        <v>220</v>
      </c>
      <c r="O25" s="44" t="s">
        <v>221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13"/>
      <c r="AC25" s="13"/>
      <c r="AD25" s="44">
        <v>3127555</v>
      </c>
      <c r="AE25" s="36" t="s">
        <v>65</v>
      </c>
      <c r="AF25" s="36" t="s">
        <v>34</v>
      </c>
      <c r="AG25" s="35">
        <v>4200000</v>
      </c>
      <c r="AH25" s="36" t="s">
        <v>65</v>
      </c>
      <c r="AI25" s="36" t="s">
        <v>34</v>
      </c>
      <c r="AJ25" s="35"/>
      <c r="AK25" s="35"/>
      <c r="AL25" s="35"/>
      <c r="AM25" s="35"/>
      <c r="AN25" s="35"/>
      <c r="AO25" s="35"/>
      <c r="AP25" s="35"/>
      <c r="AQ25" s="36">
        <v>2</v>
      </c>
      <c r="AR25" s="36">
        <f t="shared" si="2"/>
        <v>1259700</v>
      </c>
      <c r="AS25" s="35">
        <v>2519400</v>
      </c>
      <c r="AT25" s="36"/>
      <c r="AU25" s="36"/>
      <c r="AV25" s="35"/>
      <c r="AW25" s="37"/>
      <c r="AX25" s="35"/>
      <c r="AY25" s="36"/>
      <c r="AZ25" s="36">
        <v>1292000</v>
      </c>
      <c r="BA25" s="36"/>
      <c r="BB25" s="36"/>
      <c r="BC25" s="35"/>
      <c r="BD25" s="89"/>
    </row>
    <row r="26" spans="1:56" s="14" customFormat="1" ht="63" x14ac:dyDescent="0.25">
      <c r="A26" s="44">
        <f t="shared" si="1"/>
        <v>18</v>
      </c>
      <c r="B26" s="79"/>
      <c r="C26" s="79"/>
      <c r="D26" s="79"/>
      <c r="E26" s="44" t="s">
        <v>228</v>
      </c>
      <c r="F26" s="39">
        <v>42009910760051</v>
      </c>
      <c r="G26" s="44" t="s">
        <v>229</v>
      </c>
      <c r="H26" s="44" t="s">
        <v>215</v>
      </c>
      <c r="I26" s="40" t="s">
        <v>216</v>
      </c>
      <c r="J26" s="13">
        <v>45720</v>
      </c>
      <c r="K26" s="44" t="s">
        <v>217</v>
      </c>
      <c r="L26" s="44" t="s">
        <v>218</v>
      </c>
      <c r="M26" s="44" t="s">
        <v>219</v>
      </c>
      <c r="N26" s="13" t="s">
        <v>220</v>
      </c>
      <c r="O26" s="44" t="s">
        <v>221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13"/>
      <c r="AC26" s="13"/>
      <c r="AD26" s="44">
        <v>3127555</v>
      </c>
      <c r="AE26" s="36" t="s">
        <v>65</v>
      </c>
      <c r="AF26" s="36" t="s">
        <v>34</v>
      </c>
      <c r="AG26" s="35">
        <v>4200000</v>
      </c>
      <c r="AH26" s="36" t="s">
        <v>65</v>
      </c>
      <c r="AI26" s="36" t="s">
        <v>34</v>
      </c>
      <c r="AJ26" s="35"/>
      <c r="AK26" s="35"/>
      <c r="AL26" s="35"/>
      <c r="AM26" s="35"/>
      <c r="AN26" s="35"/>
      <c r="AO26" s="35"/>
      <c r="AP26" s="35"/>
      <c r="AQ26" s="36">
        <v>2</v>
      </c>
      <c r="AR26" s="36">
        <f t="shared" si="2"/>
        <v>1259700</v>
      </c>
      <c r="AS26" s="35">
        <v>2519400</v>
      </c>
      <c r="AT26" s="36"/>
      <c r="AU26" s="36"/>
      <c r="AV26" s="35"/>
      <c r="AW26" s="37"/>
      <c r="AX26" s="35"/>
      <c r="AY26" s="36"/>
      <c r="AZ26" s="36">
        <v>1292000</v>
      </c>
      <c r="BA26" s="36"/>
      <c r="BB26" s="36"/>
      <c r="BC26" s="35"/>
      <c r="BD26" s="89"/>
    </row>
    <row r="27" spans="1:56" s="14" customFormat="1" ht="31.5" x14ac:dyDescent="0.25">
      <c r="A27" s="44">
        <f t="shared" si="1"/>
        <v>19</v>
      </c>
      <c r="B27" s="79"/>
      <c r="C27" s="79"/>
      <c r="D27" s="79"/>
      <c r="E27" s="44" t="s">
        <v>230</v>
      </c>
      <c r="F27" s="39">
        <v>42608850040098</v>
      </c>
      <c r="G27" s="44" t="s">
        <v>231</v>
      </c>
      <c r="H27" s="44" t="s">
        <v>215</v>
      </c>
      <c r="I27" s="40" t="s">
        <v>216</v>
      </c>
      <c r="J27" s="13">
        <v>45720</v>
      </c>
      <c r="K27" s="44" t="s">
        <v>217</v>
      </c>
      <c r="L27" s="44" t="s">
        <v>218</v>
      </c>
      <c r="M27" s="44" t="s">
        <v>219</v>
      </c>
      <c r="N27" s="13" t="s">
        <v>220</v>
      </c>
      <c r="O27" s="44" t="s">
        <v>221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13"/>
      <c r="AC27" s="13"/>
      <c r="AD27" s="44">
        <v>3127555</v>
      </c>
      <c r="AE27" s="36" t="s">
        <v>65</v>
      </c>
      <c r="AF27" s="36" t="s">
        <v>34</v>
      </c>
      <c r="AG27" s="35">
        <v>4200000</v>
      </c>
      <c r="AH27" s="36" t="s">
        <v>65</v>
      </c>
      <c r="AI27" s="36" t="s">
        <v>34</v>
      </c>
      <c r="AJ27" s="35"/>
      <c r="AK27" s="35"/>
      <c r="AL27" s="35"/>
      <c r="AM27" s="35"/>
      <c r="AN27" s="35"/>
      <c r="AO27" s="35"/>
      <c r="AP27" s="35"/>
      <c r="AQ27" s="36">
        <v>2</v>
      </c>
      <c r="AR27" s="36">
        <f t="shared" si="2"/>
        <v>1259700</v>
      </c>
      <c r="AS27" s="35">
        <v>2519400</v>
      </c>
      <c r="AT27" s="36"/>
      <c r="AU27" s="36"/>
      <c r="AV27" s="35"/>
      <c r="AW27" s="37"/>
      <c r="AX27" s="35"/>
      <c r="AY27" s="36"/>
      <c r="AZ27" s="36">
        <v>1292000</v>
      </c>
      <c r="BA27" s="36"/>
      <c r="BB27" s="36"/>
      <c r="BC27" s="35"/>
      <c r="BD27" s="89"/>
    </row>
    <row r="28" spans="1:56" s="14" customFormat="1" ht="47.25" x14ac:dyDescent="0.25">
      <c r="A28" s="44">
        <f t="shared" si="1"/>
        <v>20</v>
      </c>
      <c r="B28" s="79"/>
      <c r="C28" s="79"/>
      <c r="D28" s="79"/>
      <c r="E28" s="44" t="s">
        <v>232</v>
      </c>
      <c r="F28" s="39">
        <v>42210720221490</v>
      </c>
      <c r="G28" s="44" t="s">
        <v>233</v>
      </c>
      <c r="H28" s="44" t="s">
        <v>215</v>
      </c>
      <c r="I28" s="40" t="s">
        <v>216</v>
      </c>
      <c r="J28" s="13">
        <v>45720</v>
      </c>
      <c r="K28" s="44" t="s">
        <v>217</v>
      </c>
      <c r="L28" s="44" t="s">
        <v>218</v>
      </c>
      <c r="M28" s="44" t="s">
        <v>219</v>
      </c>
      <c r="N28" s="13" t="s">
        <v>220</v>
      </c>
      <c r="O28" s="44" t="s">
        <v>221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13"/>
      <c r="AC28" s="13"/>
      <c r="AD28" s="44">
        <v>3127555</v>
      </c>
      <c r="AE28" s="36" t="s">
        <v>65</v>
      </c>
      <c r="AF28" s="36" t="s">
        <v>34</v>
      </c>
      <c r="AG28" s="35">
        <v>4200000</v>
      </c>
      <c r="AH28" s="36" t="s">
        <v>65</v>
      </c>
      <c r="AI28" s="36" t="s">
        <v>34</v>
      </c>
      <c r="AJ28" s="35"/>
      <c r="AK28" s="35"/>
      <c r="AL28" s="35"/>
      <c r="AM28" s="35"/>
      <c r="AN28" s="35"/>
      <c r="AO28" s="35"/>
      <c r="AP28" s="35"/>
      <c r="AQ28" s="36">
        <v>2</v>
      </c>
      <c r="AR28" s="36">
        <f t="shared" si="2"/>
        <v>1259700</v>
      </c>
      <c r="AS28" s="35">
        <v>2519400</v>
      </c>
      <c r="AT28" s="36"/>
      <c r="AU28" s="36"/>
      <c r="AV28" s="35"/>
      <c r="AW28" s="37"/>
      <c r="AX28" s="35"/>
      <c r="AY28" s="36"/>
      <c r="AZ28" s="36">
        <v>1292000</v>
      </c>
      <c r="BA28" s="36"/>
      <c r="BB28" s="36"/>
      <c r="BC28" s="35"/>
      <c r="BD28" s="89"/>
    </row>
    <row r="29" spans="1:56" s="14" customFormat="1" ht="47.25" x14ac:dyDescent="0.25">
      <c r="A29" s="44">
        <f t="shared" si="1"/>
        <v>21</v>
      </c>
      <c r="B29" s="79"/>
      <c r="C29" s="79"/>
      <c r="D29" s="79"/>
      <c r="E29" s="44" t="s">
        <v>234</v>
      </c>
      <c r="F29" s="39">
        <v>41911761240134</v>
      </c>
      <c r="G29" s="44" t="s">
        <v>235</v>
      </c>
      <c r="H29" s="44" t="s">
        <v>215</v>
      </c>
      <c r="I29" s="40" t="s">
        <v>216</v>
      </c>
      <c r="J29" s="13">
        <v>45720</v>
      </c>
      <c r="K29" s="44" t="s">
        <v>217</v>
      </c>
      <c r="L29" s="44" t="s">
        <v>218</v>
      </c>
      <c r="M29" s="44" t="s">
        <v>219</v>
      </c>
      <c r="N29" s="13" t="s">
        <v>220</v>
      </c>
      <c r="O29" s="44" t="s">
        <v>221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13"/>
      <c r="AC29" s="13"/>
      <c r="AD29" s="44">
        <v>3127555</v>
      </c>
      <c r="AE29" s="36" t="s">
        <v>65</v>
      </c>
      <c r="AF29" s="36" t="s">
        <v>34</v>
      </c>
      <c r="AG29" s="35">
        <v>4200000</v>
      </c>
      <c r="AH29" s="36" t="s">
        <v>65</v>
      </c>
      <c r="AI29" s="36" t="s">
        <v>34</v>
      </c>
      <c r="AJ29" s="35"/>
      <c r="AK29" s="35"/>
      <c r="AL29" s="35"/>
      <c r="AM29" s="35"/>
      <c r="AN29" s="35"/>
      <c r="AO29" s="35"/>
      <c r="AP29" s="35"/>
      <c r="AQ29" s="36">
        <v>2</v>
      </c>
      <c r="AR29" s="36">
        <f t="shared" si="2"/>
        <v>1259700</v>
      </c>
      <c r="AS29" s="35">
        <v>2519400</v>
      </c>
      <c r="AT29" s="36"/>
      <c r="AU29" s="36"/>
      <c r="AV29" s="35"/>
      <c r="AW29" s="37"/>
      <c r="AX29" s="35"/>
      <c r="AY29" s="36"/>
      <c r="AZ29" s="36">
        <v>1292000</v>
      </c>
      <c r="BA29" s="36"/>
      <c r="BB29" s="36"/>
      <c r="BC29" s="35"/>
      <c r="BD29" s="89"/>
    </row>
    <row r="30" spans="1:56" s="14" customFormat="1" ht="47.25" x14ac:dyDescent="0.25">
      <c r="A30" s="44">
        <f t="shared" si="1"/>
        <v>22</v>
      </c>
      <c r="B30" s="79"/>
      <c r="C30" s="79"/>
      <c r="D30" s="79"/>
      <c r="E30" s="44" t="s">
        <v>236</v>
      </c>
      <c r="F30" s="39">
        <v>41011820190021</v>
      </c>
      <c r="G30" s="44" t="s">
        <v>237</v>
      </c>
      <c r="H30" s="44" t="s">
        <v>215</v>
      </c>
      <c r="I30" s="40" t="s">
        <v>216</v>
      </c>
      <c r="J30" s="13">
        <v>45720</v>
      </c>
      <c r="K30" s="44" t="s">
        <v>217</v>
      </c>
      <c r="L30" s="44" t="s">
        <v>218</v>
      </c>
      <c r="M30" s="44" t="s">
        <v>219</v>
      </c>
      <c r="N30" s="13" t="s">
        <v>220</v>
      </c>
      <c r="O30" s="44" t="s">
        <v>221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13"/>
      <c r="AC30" s="13"/>
      <c r="AD30" s="44">
        <v>3127555</v>
      </c>
      <c r="AE30" s="36" t="s">
        <v>65</v>
      </c>
      <c r="AF30" s="36" t="s">
        <v>34</v>
      </c>
      <c r="AG30" s="35">
        <v>4200000</v>
      </c>
      <c r="AH30" s="36" t="s">
        <v>65</v>
      </c>
      <c r="AI30" s="36" t="s">
        <v>34</v>
      </c>
      <c r="AJ30" s="35"/>
      <c r="AK30" s="35"/>
      <c r="AL30" s="35"/>
      <c r="AM30" s="35"/>
      <c r="AN30" s="35"/>
      <c r="AO30" s="35"/>
      <c r="AP30" s="35"/>
      <c r="AQ30" s="36">
        <v>2</v>
      </c>
      <c r="AR30" s="36">
        <f t="shared" si="2"/>
        <v>1259700</v>
      </c>
      <c r="AS30" s="35">
        <v>2519400</v>
      </c>
      <c r="AT30" s="36"/>
      <c r="AU30" s="36"/>
      <c r="AV30" s="35"/>
      <c r="AW30" s="37"/>
      <c r="AX30" s="35"/>
      <c r="AY30" s="36"/>
      <c r="AZ30" s="36">
        <v>1292000</v>
      </c>
      <c r="BA30" s="36"/>
      <c r="BB30" s="36"/>
      <c r="BC30" s="35"/>
      <c r="BD30" s="89"/>
    </row>
    <row r="31" spans="1:56" s="14" customFormat="1" ht="47.25" x14ac:dyDescent="0.25">
      <c r="A31" s="44">
        <f t="shared" si="1"/>
        <v>23</v>
      </c>
      <c r="B31" s="79"/>
      <c r="C31" s="79"/>
      <c r="D31" s="79"/>
      <c r="E31" s="44" t="s">
        <v>238</v>
      </c>
      <c r="F31" s="39">
        <v>31005843140041</v>
      </c>
      <c r="G31" s="44" t="s">
        <v>239</v>
      </c>
      <c r="H31" s="44" t="s">
        <v>215</v>
      </c>
      <c r="I31" s="40" t="s">
        <v>216</v>
      </c>
      <c r="J31" s="13">
        <v>45720</v>
      </c>
      <c r="K31" s="44" t="s">
        <v>217</v>
      </c>
      <c r="L31" s="44" t="s">
        <v>218</v>
      </c>
      <c r="M31" s="44" t="s">
        <v>219</v>
      </c>
      <c r="N31" s="13" t="s">
        <v>220</v>
      </c>
      <c r="O31" s="44" t="s">
        <v>221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13"/>
      <c r="AC31" s="13"/>
      <c r="AD31" s="44">
        <v>3127555</v>
      </c>
      <c r="AE31" s="36" t="s">
        <v>65</v>
      </c>
      <c r="AF31" s="36" t="s">
        <v>34</v>
      </c>
      <c r="AG31" s="35">
        <v>4200000</v>
      </c>
      <c r="AH31" s="36" t="s">
        <v>65</v>
      </c>
      <c r="AI31" s="36" t="s">
        <v>34</v>
      </c>
      <c r="AJ31" s="35"/>
      <c r="AK31" s="35"/>
      <c r="AL31" s="35"/>
      <c r="AM31" s="35"/>
      <c r="AN31" s="35"/>
      <c r="AO31" s="35"/>
      <c r="AP31" s="35"/>
      <c r="AQ31" s="36">
        <v>2</v>
      </c>
      <c r="AR31" s="36">
        <f t="shared" si="2"/>
        <v>1259700</v>
      </c>
      <c r="AS31" s="35">
        <v>2519400</v>
      </c>
      <c r="AT31" s="36"/>
      <c r="AU31" s="36"/>
      <c r="AV31" s="35"/>
      <c r="AW31" s="37"/>
      <c r="AX31" s="35"/>
      <c r="AY31" s="36"/>
      <c r="AZ31" s="36">
        <v>1292000</v>
      </c>
      <c r="BA31" s="36"/>
      <c r="BB31" s="36"/>
      <c r="BC31" s="35"/>
      <c r="BD31" s="89"/>
    </row>
    <row r="32" spans="1:56" s="14" customFormat="1" ht="47.25" x14ac:dyDescent="0.25">
      <c r="A32" s="44">
        <f t="shared" si="1"/>
        <v>24</v>
      </c>
      <c r="B32" s="79"/>
      <c r="C32" s="79"/>
      <c r="D32" s="79"/>
      <c r="E32" s="44" t="s">
        <v>240</v>
      </c>
      <c r="F32" s="39">
        <v>42606820220013</v>
      </c>
      <c r="G32" s="44" t="s">
        <v>241</v>
      </c>
      <c r="H32" s="44" t="s">
        <v>215</v>
      </c>
      <c r="I32" s="40" t="s">
        <v>216</v>
      </c>
      <c r="J32" s="13">
        <v>45720</v>
      </c>
      <c r="K32" s="44" t="s">
        <v>217</v>
      </c>
      <c r="L32" s="44" t="s">
        <v>218</v>
      </c>
      <c r="M32" s="44" t="s">
        <v>219</v>
      </c>
      <c r="N32" s="13" t="s">
        <v>220</v>
      </c>
      <c r="O32" s="44" t="s">
        <v>221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13"/>
      <c r="AC32" s="13"/>
      <c r="AD32" s="44">
        <v>3127555</v>
      </c>
      <c r="AE32" s="36" t="s">
        <v>65</v>
      </c>
      <c r="AF32" s="36" t="s">
        <v>34</v>
      </c>
      <c r="AG32" s="35">
        <v>4200000</v>
      </c>
      <c r="AH32" s="36" t="s">
        <v>65</v>
      </c>
      <c r="AI32" s="36" t="s">
        <v>34</v>
      </c>
      <c r="AJ32" s="35"/>
      <c r="AK32" s="35"/>
      <c r="AL32" s="35"/>
      <c r="AM32" s="35"/>
      <c r="AN32" s="35"/>
      <c r="AO32" s="35"/>
      <c r="AP32" s="35"/>
      <c r="AQ32" s="36">
        <v>2</v>
      </c>
      <c r="AR32" s="36">
        <f t="shared" si="2"/>
        <v>1259700</v>
      </c>
      <c r="AS32" s="35">
        <v>2519400</v>
      </c>
      <c r="AT32" s="36"/>
      <c r="AU32" s="36"/>
      <c r="AV32" s="35"/>
      <c r="AW32" s="37"/>
      <c r="AX32" s="35"/>
      <c r="AY32" s="36"/>
      <c r="AZ32" s="36">
        <v>1292000</v>
      </c>
      <c r="BA32" s="36"/>
      <c r="BB32" s="36"/>
      <c r="BC32" s="35"/>
      <c r="BD32" s="89"/>
    </row>
    <row r="33" spans="1:56" s="14" customFormat="1" ht="31.5" x14ac:dyDescent="0.25">
      <c r="A33" s="44">
        <f t="shared" si="1"/>
        <v>25</v>
      </c>
      <c r="B33" s="79"/>
      <c r="C33" s="79"/>
      <c r="D33" s="79"/>
      <c r="E33" s="44" t="s">
        <v>242</v>
      </c>
      <c r="F33" s="39">
        <v>32212913460010</v>
      </c>
      <c r="G33" s="44" t="s">
        <v>243</v>
      </c>
      <c r="H33" s="44" t="s">
        <v>215</v>
      </c>
      <c r="I33" s="40" t="s">
        <v>216</v>
      </c>
      <c r="J33" s="13">
        <v>45720</v>
      </c>
      <c r="K33" s="44" t="s">
        <v>217</v>
      </c>
      <c r="L33" s="44" t="s">
        <v>218</v>
      </c>
      <c r="M33" s="44" t="s">
        <v>219</v>
      </c>
      <c r="N33" s="13" t="s">
        <v>220</v>
      </c>
      <c r="O33" s="44" t="s">
        <v>221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13"/>
      <c r="AC33" s="13"/>
      <c r="AD33" s="44">
        <v>3127555</v>
      </c>
      <c r="AE33" s="36" t="s">
        <v>65</v>
      </c>
      <c r="AF33" s="36" t="s">
        <v>34</v>
      </c>
      <c r="AG33" s="35">
        <v>4200000</v>
      </c>
      <c r="AH33" s="36" t="s">
        <v>65</v>
      </c>
      <c r="AI33" s="36" t="s">
        <v>34</v>
      </c>
      <c r="AJ33" s="35"/>
      <c r="AK33" s="35"/>
      <c r="AL33" s="35"/>
      <c r="AM33" s="35"/>
      <c r="AN33" s="35"/>
      <c r="AO33" s="35"/>
      <c r="AP33" s="35"/>
      <c r="AQ33" s="36">
        <v>2</v>
      </c>
      <c r="AR33" s="36">
        <f t="shared" si="2"/>
        <v>1259700</v>
      </c>
      <c r="AS33" s="35">
        <v>2519400</v>
      </c>
      <c r="AT33" s="36"/>
      <c r="AU33" s="36"/>
      <c r="AV33" s="35"/>
      <c r="AW33" s="37"/>
      <c r="AX33" s="35"/>
      <c r="AY33" s="36"/>
      <c r="AZ33" s="36">
        <v>1292000</v>
      </c>
      <c r="BA33" s="36"/>
      <c r="BB33" s="36"/>
      <c r="BC33" s="35"/>
      <c r="BD33" s="89"/>
    </row>
    <row r="34" spans="1:56" s="14" customFormat="1" ht="78.75" customHeight="1" x14ac:dyDescent="0.25">
      <c r="A34" s="44">
        <f t="shared" si="1"/>
        <v>26</v>
      </c>
      <c r="B34" s="79"/>
      <c r="C34" s="79"/>
      <c r="D34" s="79"/>
      <c r="E34" s="44" t="s">
        <v>88</v>
      </c>
      <c r="F34" s="39">
        <v>31704850210036</v>
      </c>
      <c r="G34" s="44" t="s">
        <v>89</v>
      </c>
      <c r="H34" s="44" t="s">
        <v>244</v>
      </c>
      <c r="I34" s="40">
        <v>68.12</v>
      </c>
      <c r="J34" s="13">
        <v>45723</v>
      </c>
      <c r="K34" s="44" t="s">
        <v>185</v>
      </c>
      <c r="L34" s="44" t="s">
        <v>245</v>
      </c>
      <c r="M34" s="44" t="s">
        <v>246</v>
      </c>
      <c r="N34" s="13" t="s">
        <v>247</v>
      </c>
      <c r="O34" s="44" t="s">
        <v>248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13"/>
      <c r="AC34" s="13"/>
      <c r="AD34" s="44">
        <v>8371098</v>
      </c>
      <c r="AE34" s="36" t="s">
        <v>65</v>
      </c>
      <c r="AF34" s="36" t="s">
        <v>34</v>
      </c>
      <c r="AG34" s="35">
        <v>5217475</v>
      </c>
      <c r="AH34" s="36" t="s">
        <v>65</v>
      </c>
      <c r="AI34" s="36" t="s">
        <v>34</v>
      </c>
      <c r="AJ34" s="35">
        <v>5217475</v>
      </c>
      <c r="AK34" s="35"/>
      <c r="AL34" s="35"/>
      <c r="AM34" s="35"/>
      <c r="AN34" s="35"/>
      <c r="AO34" s="35"/>
      <c r="AP34" s="35"/>
      <c r="AQ34" s="36">
        <v>4</v>
      </c>
      <c r="AR34" s="36">
        <f t="shared" si="2"/>
        <v>1829965.75</v>
      </c>
      <c r="AS34" s="35">
        <v>7319863</v>
      </c>
      <c r="AT34" s="36"/>
      <c r="AU34" s="36"/>
      <c r="AV34" s="35"/>
      <c r="AW34" s="37">
        <v>5</v>
      </c>
      <c r="AX34" s="35">
        <v>2815332</v>
      </c>
      <c r="AY34" s="36"/>
      <c r="AZ34" s="36"/>
      <c r="BA34" s="36"/>
      <c r="BB34" s="36"/>
      <c r="BC34" s="35"/>
      <c r="BD34" s="89"/>
    </row>
    <row r="35" spans="1:56" s="14" customFormat="1" ht="63" x14ac:dyDescent="0.25">
      <c r="A35" s="44">
        <f t="shared" si="1"/>
        <v>27</v>
      </c>
      <c r="B35" s="79"/>
      <c r="C35" s="79"/>
      <c r="D35" s="79"/>
      <c r="E35" s="44" t="s">
        <v>249</v>
      </c>
      <c r="F35" s="39">
        <v>32210893110028</v>
      </c>
      <c r="G35" s="44" t="s">
        <v>250</v>
      </c>
      <c r="H35" s="44" t="s">
        <v>244</v>
      </c>
      <c r="I35" s="40">
        <v>68.12</v>
      </c>
      <c r="J35" s="13">
        <v>45723</v>
      </c>
      <c r="K35" s="44" t="s">
        <v>185</v>
      </c>
      <c r="L35" s="44" t="s">
        <v>245</v>
      </c>
      <c r="M35" s="44" t="s">
        <v>246</v>
      </c>
      <c r="N35" s="13" t="s">
        <v>247</v>
      </c>
      <c r="O35" s="44" t="s">
        <v>248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13"/>
      <c r="AC35" s="13"/>
      <c r="AD35" s="44">
        <v>8371098</v>
      </c>
      <c r="AE35" s="36" t="s">
        <v>65</v>
      </c>
      <c r="AF35" s="36" t="s">
        <v>34</v>
      </c>
      <c r="AG35" s="35">
        <v>5217475</v>
      </c>
      <c r="AH35" s="36" t="s">
        <v>65</v>
      </c>
      <c r="AI35" s="36" t="s">
        <v>34</v>
      </c>
      <c r="AJ35" s="35">
        <v>5217475</v>
      </c>
      <c r="AK35" s="35"/>
      <c r="AL35" s="35"/>
      <c r="AM35" s="35"/>
      <c r="AN35" s="35"/>
      <c r="AO35" s="35"/>
      <c r="AP35" s="35"/>
      <c r="AQ35" s="36">
        <v>4</v>
      </c>
      <c r="AR35" s="36">
        <f t="shared" si="2"/>
        <v>1829965.75</v>
      </c>
      <c r="AS35" s="35">
        <v>7319863</v>
      </c>
      <c r="AT35" s="36"/>
      <c r="AU35" s="36"/>
      <c r="AV35" s="35"/>
      <c r="AW35" s="37">
        <v>5</v>
      </c>
      <c r="AX35" s="35">
        <v>2815332</v>
      </c>
      <c r="AY35" s="36"/>
      <c r="AZ35" s="36"/>
      <c r="BA35" s="36"/>
      <c r="BB35" s="36"/>
      <c r="BC35" s="35"/>
      <c r="BD35" s="89"/>
    </row>
    <row r="36" spans="1:56" s="14" customFormat="1" ht="63" x14ac:dyDescent="0.25">
      <c r="A36" s="44">
        <f t="shared" si="1"/>
        <v>28</v>
      </c>
      <c r="B36" s="79"/>
      <c r="C36" s="79"/>
      <c r="D36" s="79"/>
      <c r="E36" s="44" t="s">
        <v>183</v>
      </c>
      <c r="F36" s="39">
        <v>30311996540038</v>
      </c>
      <c r="G36" s="44" t="s">
        <v>251</v>
      </c>
      <c r="H36" s="44" t="s">
        <v>252</v>
      </c>
      <c r="I36" s="40">
        <v>23</v>
      </c>
      <c r="J36" s="13">
        <v>45728</v>
      </c>
      <c r="K36" s="44" t="s">
        <v>197</v>
      </c>
      <c r="L36" s="44" t="s">
        <v>180</v>
      </c>
      <c r="M36" s="44" t="s">
        <v>253</v>
      </c>
      <c r="N36" s="13" t="s">
        <v>254</v>
      </c>
      <c r="O36" s="44" t="s">
        <v>255</v>
      </c>
      <c r="P36" s="44" t="s">
        <v>74</v>
      </c>
      <c r="Q36" s="13">
        <v>45737</v>
      </c>
      <c r="R36" s="88">
        <v>0.82638888888888884</v>
      </c>
      <c r="S36" s="13">
        <v>45737</v>
      </c>
      <c r="T36" s="88">
        <v>0.89583333333333337</v>
      </c>
      <c r="U36" s="44"/>
      <c r="V36" s="44"/>
      <c r="W36" s="44"/>
      <c r="X36" s="44"/>
      <c r="Y36" s="44"/>
      <c r="Z36" s="44"/>
      <c r="AA36" s="44"/>
      <c r="AB36" s="13"/>
      <c r="AC36" s="13"/>
      <c r="AD36" s="44">
        <v>50000000</v>
      </c>
      <c r="AE36" s="36" t="s">
        <v>65</v>
      </c>
      <c r="AF36" s="36" t="s">
        <v>34</v>
      </c>
      <c r="AG36" s="35">
        <v>7592919</v>
      </c>
      <c r="AH36" s="36" t="s">
        <v>65</v>
      </c>
      <c r="AI36" s="36" t="s">
        <v>34</v>
      </c>
      <c r="AJ36" s="35">
        <v>7000000</v>
      </c>
      <c r="AK36" s="35"/>
      <c r="AL36" s="35"/>
      <c r="AM36" s="35"/>
      <c r="AN36" s="35"/>
      <c r="AO36" s="35"/>
      <c r="AP36" s="35"/>
      <c r="AQ36" s="36">
        <v>16</v>
      </c>
      <c r="AR36" s="36">
        <f t="shared" si="2"/>
        <v>1628362.6875</v>
      </c>
      <c r="AS36" s="35">
        <v>26053803</v>
      </c>
      <c r="AT36" s="36"/>
      <c r="AU36" s="36"/>
      <c r="AV36" s="35"/>
      <c r="AW36" s="37">
        <v>17</v>
      </c>
      <c r="AX36" s="35">
        <v>9665350</v>
      </c>
      <c r="AY36" s="36"/>
      <c r="AZ36" s="36"/>
      <c r="BA36" s="36"/>
      <c r="BB36" s="36"/>
      <c r="BC36" s="35">
        <v>2378000</v>
      </c>
      <c r="BD36" s="89"/>
    </row>
    <row r="37" spans="1:56" s="14" customFormat="1" ht="63" x14ac:dyDescent="0.25">
      <c r="A37" s="44">
        <f t="shared" si="1"/>
        <v>29</v>
      </c>
      <c r="B37" s="79"/>
      <c r="C37" s="79"/>
      <c r="D37" s="79"/>
      <c r="E37" s="44" t="s">
        <v>256</v>
      </c>
      <c r="F37" s="39">
        <v>40512940330115</v>
      </c>
      <c r="G37" s="44" t="s">
        <v>257</v>
      </c>
      <c r="H37" s="44" t="s">
        <v>252</v>
      </c>
      <c r="I37" s="40">
        <v>23</v>
      </c>
      <c r="J37" s="13">
        <v>45728</v>
      </c>
      <c r="K37" s="44" t="s">
        <v>197</v>
      </c>
      <c r="L37" s="44" t="s">
        <v>180</v>
      </c>
      <c r="M37" s="44" t="s">
        <v>253</v>
      </c>
      <c r="N37" s="13" t="s">
        <v>254</v>
      </c>
      <c r="O37" s="44" t="s">
        <v>255</v>
      </c>
      <c r="P37" s="44" t="s">
        <v>74</v>
      </c>
      <c r="Q37" s="13">
        <v>45737</v>
      </c>
      <c r="R37" s="88">
        <v>0.82638888888888884</v>
      </c>
      <c r="S37" s="13">
        <v>45737</v>
      </c>
      <c r="T37" s="88">
        <v>0.89583333333333337</v>
      </c>
      <c r="U37" s="44"/>
      <c r="V37" s="44"/>
      <c r="W37" s="44"/>
      <c r="X37" s="44"/>
      <c r="Y37" s="44"/>
      <c r="Z37" s="44"/>
      <c r="AA37" s="44"/>
      <c r="AB37" s="13"/>
      <c r="AC37" s="13"/>
      <c r="AD37" s="44">
        <v>50000000</v>
      </c>
      <c r="AE37" s="36" t="s">
        <v>65</v>
      </c>
      <c r="AF37" s="36" t="s">
        <v>34</v>
      </c>
      <c r="AG37" s="35">
        <v>7600143</v>
      </c>
      <c r="AH37" s="36" t="s">
        <v>65</v>
      </c>
      <c r="AI37" s="36" t="s">
        <v>34</v>
      </c>
      <c r="AJ37" s="35">
        <v>7000000</v>
      </c>
      <c r="AK37" s="35"/>
      <c r="AL37" s="35"/>
      <c r="AM37" s="35"/>
      <c r="AN37" s="35"/>
      <c r="AO37" s="35"/>
      <c r="AP37" s="35"/>
      <c r="AQ37" s="36">
        <v>16</v>
      </c>
      <c r="AR37" s="36">
        <f t="shared" si="2"/>
        <v>1628362.6875</v>
      </c>
      <c r="AS37" s="35">
        <v>26053803</v>
      </c>
      <c r="AT37" s="36"/>
      <c r="AU37" s="36"/>
      <c r="AV37" s="35"/>
      <c r="AW37" s="37">
        <v>17</v>
      </c>
      <c r="AX37" s="35">
        <v>9665350</v>
      </c>
      <c r="AY37" s="36"/>
      <c r="AZ37" s="36"/>
      <c r="BA37" s="36"/>
      <c r="BB37" s="36"/>
      <c r="BC37" s="35">
        <v>2378000</v>
      </c>
      <c r="BD37" s="89"/>
    </row>
    <row r="38" spans="1:56" s="14" customFormat="1" ht="47.25" x14ac:dyDescent="0.25">
      <c r="A38" s="44">
        <f t="shared" si="1"/>
        <v>30</v>
      </c>
      <c r="B38" s="79"/>
      <c r="C38" s="79"/>
      <c r="D38" s="79"/>
      <c r="E38" s="44" t="s">
        <v>258</v>
      </c>
      <c r="F38" s="39">
        <v>31507870660012</v>
      </c>
      <c r="G38" s="44" t="s">
        <v>259</v>
      </c>
      <c r="H38" s="44" t="s">
        <v>260</v>
      </c>
      <c r="I38" s="40">
        <v>37</v>
      </c>
      <c r="J38" s="13">
        <v>45752</v>
      </c>
      <c r="K38" s="44" t="s">
        <v>261</v>
      </c>
      <c r="L38" s="44" t="s">
        <v>262</v>
      </c>
      <c r="M38" s="44" t="s">
        <v>263</v>
      </c>
      <c r="N38" s="13" t="s">
        <v>264</v>
      </c>
      <c r="O38" s="44" t="s">
        <v>265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13"/>
      <c r="AC38" s="13"/>
      <c r="AD38" s="44">
        <v>28434315</v>
      </c>
      <c r="AE38" s="36" t="s">
        <v>65</v>
      </c>
      <c r="AF38" s="36" t="s">
        <v>34</v>
      </c>
      <c r="AG38" s="35">
        <v>6852269</v>
      </c>
      <c r="AH38" s="36" t="s">
        <v>65</v>
      </c>
      <c r="AI38" s="36" t="s">
        <v>34</v>
      </c>
      <c r="AJ38" s="35">
        <v>6000000</v>
      </c>
      <c r="AK38" s="35"/>
      <c r="AL38" s="35"/>
      <c r="AM38" s="35"/>
      <c r="AN38" s="35"/>
      <c r="AO38" s="35"/>
      <c r="AP38" s="35"/>
      <c r="AQ38" s="36">
        <v>5</v>
      </c>
      <c r="AR38" s="36">
        <f t="shared" si="2"/>
        <v>1473822.2</v>
      </c>
      <c r="AS38" s="35">
        <v>7369111</v>
      </c>
      <c r="AT38" s="36"/>
      <c r="AU38" s="36"/>
      <c r="AV38" s="35"/>
      <c r="AW38" s="37">
        <v>5</v>
      </c>
      <c r="AX38" s="35">
        <v>2931650</v>
      </c>
      <c r="AY38" s="36"/>
      <c r="AZ38" s="36"/>
      <c r="BA38" s="36"/>
      <c r="BB38" s="36"/>
      <c r="BC38" s="35"/>
      <c r="BD38" s="89">
        <v>5281285</v>
      </c>
    </row>
    <row r="39" spans="1:56" s="14" customFormat="1" ht="31.5" x14ac:dyDescent="0.25">
      <c r="A39" s="44">
        <f t="shared" si="1"/>
        <v>31</v>
      </c>
      <c r="B39" s="79"/>
      <c r="C39" s="79"/>
      <c r="D39" s="79"/>
      <c r="E39" s="44" t="s">
        <v>266</v>
      </c>
      <c r="F39" s="39">
        <v>32710966520078</v>
      </c>
      <c r="G39" s="44" t="s">
        <v>267</v>
      </c>
      <c r="H39" s="44" t="s">
        <v>260</v>
      </c>
      <c r="I39" s="40">
        <v>37</v>
      </c>
      <c r="J39" s="13">
        <v>45752</v>
      </c>
      <c r="K39" s="44" t="s">
        <v>261</v>
      </c>
      <c r="L39" s="44" t="s">
        <v>262</v>
      </c>
      <c r="M39" s="44" t="s">
        <v>263</v>
      </c>
      <c r="N39" s="13" t="s">
        <v>264</v>
      </c>
      <c r="O39" s="44" t="s">
        <v>265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13"/>
      <c r="AC39" s="13"/>
      <c r="AD39" s="44">
        <v>28434315</v>
      </c>
      <c r="AE39" s="36" t="s">
        <v>65</v>
      </c>
      <c r="AF39" s="36" t="s">
        <v>34</v>
      </c>
      <c r="AG39" s="35">
        <v>6852269</v>
      </c>
      <c r="AH39" s="36" t="s">
        <v>65</v>
      </c>
      <c r="AI39" s="36" t="s">
        <v>34</v>
      </c>
      <c r="AJ39" s="35">
        <v>6000000</v>
      </c>
      <c r="AK39" s="35"/>
      <c r="AL39" s="35"/>
      <c r="AM39" s="35"/>
      <c r="AN39" s="35"/>
      <c r="AO39" s="35"/>
      <c r="AP39" s="35"/>
      <c r="AQ39" s="36">
        <v>5</v>
      </c>
      <c r="AR39" s="36">
        <f t="shared" si="2"/>
        <v>1473822.2</v>
      </c>
      <c r="AS39" s="35">
        <v>7369111</v>
      </c>
      <c r="AT39" s="36"/>
      <c r="AU39" s="36"/>
      <c r="AV39" s="35"/>
      <c r="AW39" s="37">
        <v>5</v>
      </c>
      <c r="AX39" s="35">
        <v>2931650</v>
      </c>
      <c r="AY39" s="36"/>
      <c r="AZ39" s="36"/>
      <c r="BA39" s="36"/>
      <c r="BB39" s="36"/>
      <c r="BC39" s="35"/>
      <c r="BD39" s="89">
        <v>5281285</v>
      </c>
    </row>
    <row r="40" spans="1:56" s="14" customFormat="1" ht="47.25" x14ac:dyDescent="0.25">
      <c r="A40" s="44">
        <f t="shared" si="1"/>
        <v>32</v>
      </c>
      <c r="B40" s="79"/>
      <c r="C40" s="79"/>
      <c r="D40" s="79"/>
      <c r="E40" s="44" t="s">
        <v>268</v>
      </c>
      <c r="F40" s="39">
        <v>32602830191834</v>
      </c>
      <c r="G40" s="44" t="s">
        <v>269</v>
      </c>
      <c r="H40" s="44" t="s">
        <v>260</v>
      </c>
      <c r="I40" s="40">
        <v>37</v>
      </c>
      <c r="J40" s="13">
        <v>45752</v>
      </c>
      <c r="K40" s="44" t="s">
        <v>261</v>
      </c>
      <c r="L40" s="44" t="s">
        <v>262</v>
      </c>
      <c r="M40" s="44" t="s">
        <v>263</v>
      </c>
      <c r="N40" s="13" t="s">
        <v>264</v>
      </c>
      <c r="O40" s="44" t="s">
        <v>265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13"/>
      <c r="AC40" s="13"/>
      <c r="AD40" s="44">
        <v>28434315</v>
      </c>
      <c r="AE40" s="36" t="s">
        <v>65</v>
      </c>
      <c r="AF40" s="36" t="s">
        <v>34</v>
      </c>
      <c r="AG40" s="35">
        <v>6852269</v>
      </c>
      <c r="AH40" s="36" t="s">
        <v>65</v>
      </c>
      <c r="AI40" s="36" t="s">
        <v>34</v>
      </c>
      <c r="AJ40" s="35">
        <v>6000000</v>
      </c>
      <c r="AK40" s="35"/>
      <c r="AL40" s="35"/>
      <c r="AM40" s="35"/>
      <c r="AN40" s="35"/>
      <c r="AO40" s="35"/>
      <c r="AP40" s="35"/>
      <c r="AQ40" s="36">
        <v>5</v>
      </c>
      <c r="AR40" s="36">
        <f t="shared" si="2"/>
        <v>1473822.2</v>
      </c>
      <c r="AS40" s="35">
        <v>7369111</v>
      </c>
      <c r="AT40" s="36"/>
      <c r="AU40" s="36"/>
      <c r="AV40" s="35"/>
      <c r="AW40" s="37">
        <v>5</v>
      </c>
      <c r="AX40" s="35">
        <v>2931650</v>
      </c>
      <c r="AY40" s="36"/>
      <c r="AZ40" s="36"/>
      <c r="BA40" s="36"/>
      <c r="BB40" s="36"/>
      <c r="BC40" s="35"/>
      <c r="BD40" s="89">
        <v>5281285</v>
      </c>
    </row>
    <row r="41" spans="1:56" s="14" customFormat="1" ht="63" x14ac:dyDescent="0.25">
      <c r="A41" s="44">
        <f t="shared" si="1"/>
        <v>33</v>
      </c>
      <c r="B41" s="79"/>
      <c r="C41" s="79"/>
      <c r="D41" s="79"/>
      <c r="E41" s="44" t="s">
        <v>270</v>
      </c>
      <c r="F41" s="39">
        <v>30303852620057</v>
      </c>
      <c r="G41" s="44" t="s">
        <v>271</v>
      </c>
      <c r="H41" s="44" t="s">
        <v>260</v>
      </c>
      <c r="I41" s="40">
        <v>37</v>
      </c>
      <c r="J41" s="13">
        <v>45752</v>
      </c>
      <c r="K41" s="44" t="s">
        <v>261</v>
      </c>
      <c r="L41" s="44" t="s">
        <v>262</v>
      </c>
      <c r="M41" s="44" t="s">
        <v>263</v>
      </c>
      <c r="N41" s="13" t="s">
        <v>264</v>
      </c>
      <c r="O41" s="44" t="s">
        <v>265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13"/>
      <c r="AC41" s="13"/>
      <c r="AD41" s="44">
        <v>28434315</v>
      </c>
      <c r="AE41" s="36" t="s">
        <v>65</v>
      </c>
      <c r="AF41" s="36" t="s">
        <v>34</v>
      </c>
      <c r="AG41" s="35">
        <v>6852269</v>
      </c>
      <c r="AH41" s="36" t="s">
        <v>65</v>
      </c>
      <c r="AI41" s="36" t="s">
        <v>34</v>
      </c>
      <c r="AJ41" s="35">
        <v>6000000</v>
      </c>
      <c r="AK41" s="35"/>
      <c r="AL41" s="35"/>
      <c r="AM41" s="35"/>
      <c r="AN41" s="35"/>
      <c r="AO41" s="35"/>
      <c r="AP41" s="35"/>
      <c r="AQ41" s="36">
        <v>5</v>
      </c>
      <c r="AR41" s="36">
        <f t="shared" si="2"/>
        <v>1473822.2</v>
      </c>
      <c r="AS41" s="35">
        <v>7369111</v>
      </c>
      <c r="AT41" s="36"/>
      <c r="AU41" s="36"/>
      <c r="AV41" s="35"/>
      <c r="AW41" s="37">
        <v>5</v>
      </c>
      <c r="AX41" s="35">
        <v>2931650</v>
      </c>
      <c r="AY41" s="36"/>
      <c r="AZ41" s="36"/>
      <c r="BA41" s="36"/>
      <c r="BB41" s="36"/>
      <c r="BC41" s="35"/>
      <c r="BD41" s="89">
        <v>5281285</v>
      </c>
    </row>
    <row r="42" spans="1:56" s="14" customFormat="1" ht="47.25" x14ac:dyDescent="0.25">
      <c r="A42" s="44">
        <f t="shared" si="1"/>
        <v>34</v>
      </c>
      <c r="B42" s="79"/>
      <c r="C42" s="79"/>
      <c r="D42" s="79"/>
      <c r="E42" s="44" t="s">
        <v>272</v>
      </c>
      <c r="F42" s="39">
        <v>42805910270554</v>
      </c>
      <c r="G42" s="44" t="s">
        <v>273</v>
      </c>
      <c r="H42" s="44" t="s">
        <v>274</v>
      </c>
      <c r="I42" s="40">
        <v>52</v>
      </c>
      <c r="J42" s="13">
        <v>45766</v>
      </c>
      <c r="K42" s="44" t="s">
        <v>197</v>
      </c>
      <c r="L42" s="44" t="s">
        <v>245</v>
      </c>
      <c r="M42" s="44" t="s">
        <v>275</v>
      </c>
      <c r="N42" s="13" t="s">
        <v>276</v>
      </c>
      <c r="O42" s="13" t="s">
        <v>277</v>
      </c>
      <c r="P42" s="44" t="s">
        <v>74</v>
      </c>
      <c r="Q42" s="13" t="s">
        <v>276</v>
      </c>
      <c r="R42" s="88">
        <v>0.10416666666666667</v>
      </c>
      <c r="S42" s="13" t="s">
        <v>276</v>
      </c>
      <c r="T42" s="88">
        <v>0.30208333333333331</v>
      </c>
      <c r="U42" s="44"/>
      <c r="V42" s="44"/>
      <c r="W42" s="44"/>
      <c r="X42" s="44"/>
      <c r="Y42" s="44"/>
      <c r="Z42" s="44"/>
      <c r="AA42" s="44"/>
      <c r="AB42" s="13"/>
      <c r="AC42" s="13"/>
      <c r="AD42" s="44">
        <v>16362836</v>
      </c>
      <c r="AE42" s="36" t="s">
        <v>65</v>
      </c>
      <c r="AF42" s="36" t="s">
        <v>34</v>
      </c>
      <c r="AG42" s="35">
        <v>12795310</v>
      </c>
      <c r="AH42" s="36" t="s">
        <v>65</v>
      </c>
      <c r="AI42" s="36" t="s">
        <v>34</v>
      </c>
      <c r="AJ42" s="35">
        <v>12795310</v>
      </c>
      <c r="AK42" s="35"/>
      <c r="AL42" s="35"/>
      <c r="AM42" s="35"/>
      <c r="AN42" s="35"/>
      <c r="AO42" s="35"/>
      <c r="AP42" s="35"/>
      <c r="AQ42" s="36">
        <v>7</v>
      </c>
      <c r="AR42" s="36">
        <f t="shared" si="2"/>
        <v>1916815.4285714286</v>
      </c>
      <c r="AS42" s="35">
        <v>13417708</v>
      </c>
      <c r="AT42" s="36"/>
      <c r="AU42" s="36"/>
      <c r="AV42" s="35"/>
      <c r="AW42" s="37">
        <v>5</v>
      </c>
      <c r="AX42" s="35">
        <v>2945128</v>
      </c>
      <c r="AY42" s="36"/>
      <c r="AZ42" s="36"/>
      <c r="BA42" s="36"/>
      <c r="BB42" s="36"/>
      <c r="BC42" s="35"/>
      <c r="BD42" s="89"/>
    </row>
    <row r="43" spans="1:56" s="14" customFormat="1" ht="47.25" x14ac:dyDescent="0.25">
      <c r="A43" s="44">
        <f t="shared" si="1"/>
        <v>35</v>
      </c>
      <c r="B43" s="79"/>
      <c r="C43" s="79"/>
      <c r="D43" s="79"/>
      <c r="E43" s="44" t="s">
        <v>88</v>
      </c>
      <c r="F43" s="39">
        <v>31704850210036</v>
      </c>
      <c r="G43" s="44" t="s">
        <v>89</v>
      </c>
      <c r="H43" s="44" t="s">
        <v>278</v>
      </c>
      <c r="I43" s="40">
        <v>60</v>
      </c>
      <c r="J43" s="13">
        <v>45789</v>
      </c>
      <c r="K43" s="44" t="s">
        <v>279</v>
      </c>
      <c r="L43" s="44" t="s">
        <v>280</v>
      </c>
      <c r="M43" s="44" t="s">
        <v>281</v>
      </c>
      <c r="N43" s="44" t="s">
        <v>282</v>
      </c>
      <c r="O43" s="44" t="s">
        <v>283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13"/>
      <c r="AC43" s="13"/>
      <c r="AD43" s="44">
        <v>11627966</v>
      </c>
      <c r="AE43" s="36" t="s">
        <v>65</v>
      </c>
      <c r="AF43" s="36" t="s">
        <v>34</v>
      </c>
      <c r="AG43" s="35">
        <v>7988540</v>
      </c>
      <c r="AH43" s="36" t="s">
        <v>65</v>
      </c>
      <c r="AI43" s="36" t="s">
        <v>34</v>
      </c>
      <c r="AJ43" s="35">
        <v>7988540</v>
      </c>
      <c r="AK43" s="35"/>
      <c r="AL43" s="35"/>
      <c r="AM43" s="35"/>
      <c r="AN43" s="35"/>
      <c r="AO43" s="35"/>
      <c r="AP43" s="35"/>
      <c r="AQ43" s="36">
        <v>5</v>
      </c>
      <c r="AR43" s="36">
        <f t="shared" si="2"/>
        <v>1734976</v>
      </c>
      <c r="AS43" s="35">
        <v>8674880</v>
      </c>
      <c r="AT43" s="36"/>
      <c r="AU43" s="36"/>
      <c r="AV43" s="35"/>
      <c r="AW43" s="37">
        <v>6</v>
      </c>
      <c r="AX43" s="35">
        <v>3122956</v>
      </c>
      <c r="AY43" s="36"/>
      <c r="AZ43" s="36"/>
      <c r="BA43" s="36"/>
      <c r="BB43" s="36"/>
      <c r="BC43" s="35">
        <v>4659892</v>
      </c>
      <c r="BD43" s="89"/>
    </row>
    <row r="44" spans="1:56" s="14" customFormat="1" ht="63" x14ac:dyDescent="0.25">
      <c r="A44" s="44">
        <f t="shared" si="1"/>
        <v>36</v>
      </c>
      <c r="B44" s="79"/>
      <c r="C44" s="79"/>
      <c r="D44" s="79"/>
      <c r="E44" s="44" t="s">
        <v>165</v>
      </c>
      <c r="F44" s="39">
        <v>30907911380061</v>
      </c>
      <c r="G44" s="44" t="s">
        <v>166</v>
      </c>
      <c r="H44" s="44" t="s">
        <v>278</v>
      </c>
      <c r="I44" s="40">
        <v>60</v>
      </c>
      <c r="J44" s="13">
        <v>45789</v>
      </c>
      <c r="K44" s="44" t="s">
        <v>279</v>
      </c>
      <c r="L44" s="44" t="s">
        <v>280</v>
      </c>
      <c r="M44" s="44" t="s">
        <v>281</v>
      </c>
      <c r="N44" s="44" t="s">
        <v>282</v>
      </c>
      <c r="O44" s="44" t="s">
        <v>283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13"/>
      <c r="AC44" s="13"/>
      <c r="AD44" s="44">
        <v>11627966</v>
      </c>
      <c r="AE44" s="36" t="s">
        <v>65</v>
      </c>
      <c r="AF44" s="36" t="s">
        <v>34</v>
      </c>
      <c r="AG44" s="35">
        <v>7988540</v>
      </c>
      <c r="AH44" s="36" t="s">
        <v>65</v>
      </c>
      <c r="AI44" s="36" t="s">
        <v>34</v>
      </c>
      <c r="AJ44" s="35">
        <v>7988540</v>
      </c>
      <c r="AK44" s="35"/>
      <c r="AL44" s="35"/>
      <c r="AM44" s="35"/>
      <c r="AN44" s="35"/>
      <c r="AO44" s="35"/>
      <c r="AP44" s="35"/>
      <c r="AQ44" s="36">
        <v>5</v>
      </c>
      <c r="AR44" s="36">
        <f t="shared" si="2"/>
        <v>1734976</v>
      </c>
      <c r="AS44" s="35">
        <v>8674880</v>
      </c>
      <c r="AT44" s="36"/>
      <c r="AU44" s="36"/>
      <c r="AV44" s="35"/>
      <c r="AW44" s="37">
        <v>6</v>
      </c>
      <c r="AX44" s="35">
        <v>3122956</v>
      </c>
      <c r="AY44" s="36"/>
      <c r="AZ44" s="36"/>
      <c r="BA44" s="36"/>
      <c r="BB44" s="36"/>
      <c r="BC44" s="35">
        <v>4079883</v>
      </c>
      <c r="BD44" s="89"/>
    </row>
    <row r="45" spans="1:56" s="14" customFormat="1" ht="47.25" x14ac:dyDescent="0.25">
      <c r="A45" s="44">
        <f t="shared" si="1"/>
        <v>37</v>
      </c>
      <c r="B45" s="79"/>
      <c r="C45" s="79"/>
      <c r="D45" s="79"/>
      <c r="E45" s="44" t="s">
        <v>213</v>
      </c>
      <c r="F45" s="39">
        <v>42909750170095</v>
      </c>
      <c r="G45" s="44" t="s">
        <v>214</v>
      </c>
      <c r="H45" s="44" t="s">
        <v>284</v>
      </c>
      <c r="I45" s="40">
        <v>78</v>
      </c>
      <c r="J45" s="13">
        <v>45804</v>
      </c>
      <c r="K45" s="44" t="s">
        <v>197</v>
      </c>
      <c r="L45" s="44" t="s">
        <v>285</v>
      </c>
      <c r="M45" s="44" t="s">
        <v>286</v>
      </c>
      <c r="N45" s="44" t="s">
        <v>287</v>
      </c>
      <c r="O45" s="44" t="s">
        <v>288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13"/>
      <c r="AC45" s="13"/>
      <c r="AD45" s="44">
        <v>6999074</v>
      </c>
      <c r="AE45" s="36" t="s">
        <v>65</v>
      </c>
      <c r="AF45" s="36" t="s">
        <v>34</v>
      </c>
      <c r="AG45" s="44">
        <v>3499537</v>
      </c>
      <c r="AH45" s="36" t="s">
        <v>65</v>
      </c>
      <c r="AI45" s="36" t="s">
        <v>34</v>
      </c>
      <c r="AJ45" s="35">
        <v>3499537</v>
      </c>
      <c r="AK45" s="35"/>
      <c r="AL45" s="35"/>
      <c r="AM45" s="35"/>
      <c r="AN45" s="35"/>
      <c r="AO45" s="35"/>
      <c r="AP45" s="35"/>
      <c r="AQ45" s="36"/>
      <c r="AR45" s="36"/>
      <c r="AS45" s="35"/>
      <c r="AT45" s="36"/>
      <c r="AU45" s="36"/>
      <c r="AV45" s="35"/>
      <c r="AW45" s="37"/>
      <c r="AX45" s="35"/>
      <c r="AY45" s="36"/>
      <c r="AZ45" s="36"/>
      <c r="BA45" s="36"/>
      <c r="BB45" s="36"/>
      <c r="BC45" s="35"/>
      <c r="BD45" s="89"/>
    </row>
    <row r="46" spans="1:56" s="14" customFormat="1" ht="47.25" x14ac:dyDescent="0.25">
      <c r="A46" s="44">
        <f t="shared" si="1"/>
        <v>38</v>
      </c>
      <c r="B46" s="79"/>
      <c r="C46" s="79"/>
      <c r="D46" s="79"/>
      <c r="E46" s="44" t="s">
        <v>289</v>
      </c>
      <c r="F46" s="39">
        <v>30303826670022</v>
      </c>
      <c r="G46" s="44" t="s">
        <v>290</v>
      </c>
      <c r="H46" s="44" t="s">
        <v>291</v>
      </c>
      <c r="I46" s="40">
        <v>87</v>
      </c>
      <c r="J46" s="13">
        <v>45821</v>
      </c>
      <c r="K46" s="44" t="s">
        <v>179</v>
      </c>
      <c r="L46" s="44" t="s">
        <v>285</v>
      </c>
      <c r="M46" s="44" t="s">
        <v>292</v>
      </c>
      <c r="N46" s="44" t="s">
        <v>293</v>
      </c>
      <c r="O46" s="44" t="s">
        <v>294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13"/>
      <c r="AC46" s="13"/>
      <c r="AD46" s="44">
        <v>9270000</v>
      </c>
      <c r="AE46" s="36" t="s">
        <v>65</v>
      </c>
      <c r="AF46" s="36" t="s">
        <v>34</v>
      </c>
      <c r="AG46" s="35">
        <v>4000000</v>
      </c>
      <c r="AH46" s="36" t="s">
        <v>65</v>
      </c>
      <c r="AI46" s="36" t="s">
        <v>34</v>
      </c>
      <c r="AJ46" s="35">
        <v>3519895</v>
      </c>
      <c r="AK46" s="35"/>
      <c r="AL46" s="35"/>
      <c r="AM46" s="35"/>
      <c r="AN46" s="35"/>
      <c r="AO46" s="35"/>
      <c r="AP46" s="35"/>
      <c r="AQ46" s="36">
        <v>5</v>
      </c>
      <c r="AR46" s="36">
        <f t="shared" ref="AR46:AR51" si="3">+AS46/AQ46</f>
        <v>1042418.4</v>
      </c>
      <c r="AS46" s="35">
        <v>5212092</v>
      </c>
      <c r="AT46" s="36"/>
      <c r="AU46" s="36"/>
      <c r="AV46" s="35"/>
      <c r="AW46" s="37">
        <v>6</v>
      </c>
      <c r="AX46" s="35">
        <v>3390930</v>
      </c>
      <c r="AY46" s="36"/>
      <c r="AZ46" s="36"/>
      <c r="BA46" s="36"/>
      <c r="BB46" s="36"/>
      <c r="BC46" s="35"/>
      <c r="BD46" s="89"/>
    </row>
    <row r="47" spans="1:56" s="14" customFormat="1" ht="47.25" x14ac:dyDescent="0.25">
      <c r="A47" s="44">
        <f t="shared" si="1"/>
        <v>39</v>
      </c>
      <c r="B47" s="79"/>
      <c r="C47" s="79"/>
      <c r="D47" s="79"/>
      <c r="E47" s="44" t="s">
        <v>295</v>
      </c>
      <c r="F47" s="39">
        <v>30609926640016</v>
      </c>
      <c r="G47" s="44" t="s">
        <v>243</v>
      </c>
      <c r="H47" s="44" t="s">
        <v>291</v>
      </c>
      <c r="I47" s="40">
        <v>87</v>
      </c>
      <c r="J47" s="13">
        <v>45821</v>
      </c>
      <c r="K47" s="44" t="s">
        <v>179</v>
      </c>
      <c r="L47" s="44" t="s">
        <v>285</v>
      </c>
      <c r="M47" s="44" t="s">
        <v>292</v>
      </c>
      <c r="N47" s="44" t="s">
        <v>293</v>
      </c>
      <c r="O47" s="44" t="s">
        <v>294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13"/>
      <c r="AC47" s="13"/>
      <c r="AD47" s="44">
        <v>9270000</v>
      </c>
      <c r="AE47" s="36" t="s">
        <v>65</v>
      </c>
      <c r="AF47" s="36" t="s">
        <v>34</v>
      </c>
      <c r="AG47" s="35">
        <v>4000000</v>
      </c>
      <c r="AH47" s="36" t="s">
        <v>65</v>
      </c>
      <c r="AI47" s="36" t="s">
        <v>34</v>
      </c>
      <c r="AJ47" s="35">
        <v>3519895</v>
      </c>
      <c r="AK47" s="35"/>
      <c r="AL47" s="35"/>
      <c r="AM47" s="35"/>
      <c r="AN47" s="35"/>
      <c r="AO47" s="35"/>
      <c r="AP47" s="35"/>
      <c r="AQ47" s="36">
        <v>5</v>
      </c>
      <c r="AR47" s="36">
        <f t="shared" si="3"/>
        <v>1042418.4</v>
      </c>
      <c r="AS47" s="35">
        <v>5212092</v>
      </c>
      <c r="AT47" s="36"/>
      <c r="AU47" s="36"/>
      <c r="AV47" s="35"/>
      <c r="AW47" s="37">
        <v>6</v>
      </c>
      <c r="AX47" s="35">
        <v>3390930</v>
      </c>
      <c r="AY47" s="36"/>
      <c r="AZ47" s="36"/>
      <c r="BA47" s="36"/>
      <c r="BB47" s="36"/>
      <c r="BC47" s="35"/>
      <c r="BD47" s="89"/>
    </row>
    <row r="48" spans="1:56" s="14" customFormat="1" ht="47.25" x14ac:dyDescent="0.25">
      <c r="A48" s="44">
        <f t="shared" si="1"/>
        <v>40</v>
      </c>
      <c r="B48" s="79"/>
      <c r="C48" s="79"/>
      <c r="D48" s="79"/>
      <c r="E48" s="44" t="s">
        <v>296</v>
      </c>
      <c r="F48" s="39">
        <v>31008962520011</v>
      </c>
      <c r="G48" s="44" t="s">
        <v>297</v>
      </c>
      <c r="H48" s="44" t="s">
        <v>291</v>
      </c>
      <c r="I48" s="40">
        <v>87</v>
      </c>
      <c r="J48" s="13">
        <v>45821</v>
      </c>
      <c r="K48" s="44" t="s">
        <v>179</v>
      </c>
      <c r="L48" s="44" t="s">
        <v>285</v>
      </c>
      <c r="M48" s="44" t="s">
        <v>292</v>
      </c>
      <c r="N48" s="44" t="s">
        <v>293</v>
      </c>
      <c r="O48" s="44" t="s">
        <v>294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13"/>
      <c r="AC48" s="13"/>
      <c r="AD48" s="44">
        <v>9270000</v>
      </c>
      <c r="AE48" s="36" t="s">
        <v>65</v>
      </c>
      <c r="AF48" s="36" t="s">
        <v>34</v>
      </c>
      <c r="AG48" s="35">
        <v>4000000</v>
      </c>
      <c r="AH48" s="36" t="s">
        <v>65</v>
      </c>
      <c r="AI48" s="36" t="s">
        <v>34</v>
      </c>
      <c r="AJ48" s="35">
        <v>3519895</v>
      </c>
      <c r="AK48" s="35"/>
      <c r="AL48" s="35"/>
      <c r="AM48" s="35"/>
      <c r="AN48" s="35"/>
      <c r="AO48" s="35"/>
      <c r="AP48" s="35"/>
      <c r="AQ48" s="36">
        <v>5</v>
      </c>
      <c r="AR48" s="36">
        <f t="shared" si="3"/>
        <v>1042418.4</v>
      </c>
      <c r="AS48" s="35">
        <v>5212092</v>
      </c>
      <c r="AT48" s="36"/>
      <c r="AU48" s="36"/>
      <c r="AV48" s="35"/>
      <c r="AW48" s="37">
        <v>6</v>
      </c>
      <c r="AX48" s="35">
        <v>3390930</v>
      </c>
      <c r="AY48" s="36"/>
      <c r="AZ48" s="36"/>
      <c r="BA48" s="36"/>
      <c r="BB48" s="36"/>
      <c r="BC48" s="35"/>
      <c r="BD48" s="89"/>
    </row>
    <row r="49" spans="1:56" s="14" customFormat="1" ht="47.25" x14ac:dyDescent="0.25">
      <c r="A49" s="44">
        <f t="shared" si="1"/>
        <v>41</v>
      </c>
      <c r="B49" s="79"/>
      <c r="C49" s="79"/>
      <c r="D49" s="79"/>
      <c r="E49" s="44" t="s">
        <v>238</v>
      </c>
      <c r="F49" s="39">
        <v>31005843140041</v>
      </c>
      <c r="G49" s="44" t="s">
        <v>239</v>
      </c>
      <c r="H49" s="44" t="s">
        <v>298</v>
      </c>
      <c r="I49" s="40">
        <v>88</v>
      </c>
      <c r="J49" s="13">
        <v>45831</v>
      </c>
      <c r="K49" s="44" t="s">
        <v>299</v>
      </c>
      <c r="L49" s="44" t="s">
        <v>300</v>
      </c>
      <c r="M49" s="44" t="s">
        <v>301</v>
      </c>
      <c r="N49" s="44" t="s">
        <v>302</v>
      </c>
      <c r="O49" s="44" t="s">
        <v>303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13"/>
      <c r="AC49" s="13"/>
      <c r="AD49" s="44">
        <v>18087479</v>
      </c>
      <c r="AE49" s="36" t="s">
        <v>65</v>
      </c>
      <c r="AF49" s="36" t="s">
        <v>34</v>
      </c>
      <c r="AG49" s="35">
        <v>6964154</v>
      </c>
      <c r="AH49" s="36" t="s">
        <v>65</v>
      </c>
      <c r="AI49" s="36" t="s">
        <v>34</v>
      </c>
      <c r="AJ49" s="35">
        <v>4789210</v>
      </c>
      <c r="AK49" s="35"/>
      <c r="AL49" s="35"/>
      <c r="AM49" s="35"/>
      <c r="AN49" s="35"/>
      <c r="AO49" s="35"/>
      <c r="AP49" s="35"/>
      <c r="AQ49" s="36">
        <v>4</v>
      </c>
      <c r="AR49" s="36">
        <f t="shared" si="3"/>
        <v>1175473.75</v>
      </c>
      <c r="AS49" s="35">
        <v>4701895</v>
      </c>
      <c r="AT49" s="36"/>
      <c r="AU49" s="36"/>
      <c r="AV49" s="35"/>
      <c r="AW49" s="37">
        <v>5</v>
      </c>
      <c r="AX49" s="35">
        <v>1581766</v>
      </c>
      <c r="AY49" s="36"/>
      <c r="AZ49" s="36"/>
      <c r="BA49" s="36"/>
      <c r="BB49" s="36"/>
      <c r="BC49" s="35"/>
      <c r="BD49" s="89"/>
    </row>
    <row r="50" spans="1:56" s="14" customFormat="1" ht="31.5" x14ac:dyDescent="0.25">
      <c r="A50" s="44">
        <f t="shared" si="1"/>
        <v>42</v>
      </c>
      <c r="B50" s="79"/>
      <c r="C50" s="79"/>
      <c r="D50" s="79"/>
      <c r="E50" s="44" t="s">
        <v>304</v>
      </c>
      <c r="F50" s="39">
        <v>31503730210036</v>
      </c>
      <c r="G50" s="44" t="s">
        <v>189</v>
      </c>
      <c r="H50" s="44" t="s">
        <v>298</v>
      </c>
      <c r="I50" s="40">
        <v>88</v>
      </c>
      <c r="J50" s="13">
        <v>45831</v>
      </c>
      <c r="K50" s="44" t="s">
        <v>299</v>
      </c>
      <c r="L50" s="44" t="s">
        <v>300</v>
      </c>
      <c r="M50" s="44" t="s">
        <v>301</v>
      </c>
      <c r="N50" s="44" t="s">
        <v>302</v>
      </c>
      <c r="O50" s="44" t="s">
        <v>303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13"/>
      <c r="AC50" s="13"/>
      <c r="AD50" s="44">
        <v>18326227</v>
      </c>
      <c r="AE50" s="36" t="s">
        <v>65</v>
      </c>
      <c r="AF50" s="36" t="s">
        <v>34</v>
      </c>
      <c r="AG50" s="35">
        <v>6914542</v>
      </c>
      <c r="AH50" s="36" t="s">
        <v>65</v>
      </c>
      <c r="AI50" s="36" t="s">
        <v>34</v>
      </c>
      <c r="AJ50" s="35">
        <v>5060344</v>
      </c>
      <c r="AK50" s="35"/>
      <c r="AL50" s="35"/>
      <c r="AM50" s="35"/>
      <c r="AN50" s="35"/>
      <c r="AO50" s="35"/>
      <c r="AP50" s="35"/>
      <c r="AQ50" s="36">
        <v>4</v>
      </c>
      <c r="AR50" s="36">
        <f t="shared" si="3"/>
        <v>1175473.75</v>
      </c>
      <c r="AS50" s="35">
        <v>4701895</v>
      </c>
      <c r="AT50" s="36"/>
      <c r="AU50" s="36"/>
      <c r="AV50" s="35"/>
      <c r="AW50" s="37">
        <v>5</v>
      </c>
      <c r="AX50" s="35">
        <v>1581766</v>
      </c>
      <c r="AY50" s="36"/>
      <c r="AZ50" s="36"/>
      <c r="BA50" s="36"/>
      <c r="BB50" s="36"/>
      <c r="BC50" s="35"/>
      <c r="BD50" s="89"/>
    </row>
    <row r="51" spans="1:56" s="14" customFormat="1" ht="31.5" x14ac:dyDescent="0.25">
      <c r="A51" s="44">
        <f t="shared" si="1"/>
        <v>43</v>
      </c>
      <c r="B51" s="79"/>
      <c r="C51" s="79"/>
      <c r="D51" s="79"/>
      <c r="E51" s="44" t="s">
        <v>305</v>
      </c>
      <c r="F51" s="39">
        <v>30608696610018</v>
      </c>
      <c r="G51" s="44" t="s">
        <v>306</v>
      </c>
      <c r="H51" s="44" t="s">
        <v>298</v>
      </c>
      <c r="I51" s="40">
        <v>88</v>
      </c>
      <c r="J51" s="13">
        <v>45831</v>
      </c>
      <c r="K51" s="44" t="s">
        <v>299</v>
      </c>
      <c r="L51" s="44" t="s">
        <v>300</v>
      </c>
      <c r="M51" s="44" t="s">
        <v>301</v>
      </c>
      <c r="N51" s="44" t="s">
        <v>302</v>
      </c>
      <c r="O51" s="44" t="s">
        <v>303</v>
      </c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13"/>
      <c r="AC51" s="13"/>
      <c r="AD51" s="44">
        <v>18326227</v>
      </c>
      <c r="AE51" s="36" t="s">
        <v>65</v>
      </c>
      <c r="AF51" s="36" t="s">
        <v>34</v>
      </c>
      <c r="AG51" s="35">
        <v>6914542</v>
      </c>
      <c r="AH51" s="36" t="s">
        <v>65</v>
      </c>
      <c r="AI51" s="36" t="s">
        <v>34</v>
      </c>
      <c r="AJ51" s="35">
        <v>5060344</v>
      </c>
      <c r="AK51" s="35"/>
      <c r="AL51" s="35"/>
      <c r="AM51" s="35"/>
      <c r="AN51" s="35"/>
      <c r="AO51" s="35"/>
      <c r="AP51" s="35"/>
      <c r="AQ51" s="36">
        <v>4</v>
      </c>
      <c r="AR51" s="36">
        <f t="shared" si="3"/>
        <v>1175473.75</v>
      </c>
      <c r="AS51" s="35">
        <v>4701895</v>
      </c>
      <c r="AT51" s="36"/>
      <c r="AU51" s="36"/>
      <c r="AV51" s="35"/>
      <c r="AW51" s="37">
        <v>5</v>
      </c>
      <c r="AX51" s="35">
        <v>1581766</v>
      </c>
      <c r="AY51" s="36"/>
      <c r="AZ51" s="36"/>
      <c r="BA51" s="36"/>
      <c r="BB51" s="36"/>
      <c r="BC51" s="35"/>
      <c r="BD51" s="89"/>
    </row>
    <row r="52" spans="1:56" s="14" customFormat="1" ht="47.25" x14ac:dyDescent="0.25">
      <c r="A52" s="44">
        <f t="shared" si="1"/>
        <v>44</v>
      </c>
      <c r="B52" s="79"/>
      <c r="C52" s="79"/>
      <c r="D52" s="79"/>
      <c r="E52" s="44" t="s">
        <v>307</v>
      </c>
      <c r="F52" s="39">
        <v>30711852580046</v>
      </c>
      <c r="G52" s="44" t="s">
        <v>306</v>
      </c>
      <c r="H52" s="44" t="s">
        <v>308</v>
      </c>
      <c r="I52" s="40">
        <v>104</v>
      </c>
      <c r="J52" s="13">
        <v>45887</v>
      </c>
      <c r="K52" s="44" t="s">
        <v>197</v>
      </c>
      <c r="L52" s="44" t="s">
        <v>309</v>
      </c>
      <c r="M52" s="44" t="s">
        <v>310</v>
      </c>
      <c r="N52" s="44" t="s">
        <v>311</v>
      </c>
      <c r="O52" s="44" t="s">
        <v>312</v>
      </c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13"/>
      <c r="AC52" s="13"/>
      <c r="AD52" s="44">
        <v>8674677</v>
      </c>
      <c r="AE52" s="36" t="s">
        <v>65</v>
      </c>
      <c r="AF52" s="36" t="s">
        <v>34</v>
      </c>
      <c r="AG52" s="44">
        <v>8674677</v>
      </c>
      <c r="AH52" s="36" t="s">
        <v>65</v>
      </c>
      <c r="AI52" s="36" t="s">
        <v>34</v>
      </c>
      <c r="AJ52" s="35"/>
      <c r="AK52" s="35"/>
      <c r="AL52" s="35"/>
      <c r="AM52" s="35"/>
      <c r="AN52" s="35"/>
      <c r="AO52" s="35"/>
      <c r="AP52" s="35"/>
      <c r="AQ52" s="36"/>
      <c r="AR52" s="36"/>
      <c r="AS52" s="35"/>
      <c r="AT52" s="36"/>
      <c r="AU52" s="36"/>
      <c r="AV52" s="35"/>
      <c r="AW52" s="37"/>
      <c r="AX52" s="35"/>
      <c r="AY52" s="36"/>
      <c r="AZ52" s="36"/>
      <c r="BA52" s="36"/>
      <c r="BB52" s="36"/>
      <c r="BC52" s="35"/>
      <c r="BD52" s="90">
        <v>8674677</v>
      </c>
    </row>
    <row r="53" spans="1:56" s="14" customFormat="1" ht="47.25" x14ac:dyDescent="0.25">
      <c r="A53" s="44">
        <f t="shared" si="1"/>
        <v>45</v>
      </c>
      <c r="B53" s="79"/>
      <c r="C53" s="79"/>
      <c r="D53" s="79"/>
      <c r="E53" s="44" t="s">
        <v>88</v>
      </c>
      <c r="F53" s="39">
        <v>31704850210036</v>
      </c>
      <c r="G53" s="44" t="s">
        <v>89</v>
      </c>
      <c r="H53" s="44" t="s">
        <v>313</v>
      </c>
      <c r="I53" s="40">
        <v>107</v>
      </c>
      <c r="J53" s="13">
        <v>45897</v>
      </c>
      <c r="K53" s="44" t="s">
        <v>197</v>
      </c>
      <c r="L53" s="44" t="s">
        <v>314</v>
      </c>
      <c r="M53" s="44" t="s">
        <v>315</v>
      </c>
      <c r="N53" s="44" t="s">
        <v>316</v>
      </c>
      <c r="O53" s="44" t="s">
        <v>317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13"/>
      <c r="AC53" s="13"/>
      <c r="AD53" s="44">
        <v>18688700</v>
      </c>
      <c r="AE53" s="36" t="s">
        <v>65</v>
      </c>
      <c r="AF53" s="36" t="s">
        <v>34</v>
      </c>
      <c r="AG53" s="35">
        <v>7100000</v>
      </c>
      <c r="AH53" s="36" t="s">
        <v>65</v>
      </c>
      <c r="AI53" s="36" t="s">
        <v>34</v>
      </c>
      <c r="AJ53" s="35">
        <v>7100000</v>
      </c>
      <c r="AK53" s="35"/>
      <c r="AL53" s="35"/>
      <c r="AM53" s="35"/>
      <c r="AN53" s="35"/>
      <c r="AO53" s="35"/>
      <c r="AP53" s="35"/>
      <c r="AQ53" s="36">
        <v>3</v>
      </c>
      <c r="AR53" s="36">
        <f t="shared" ref="AR53:AR58" si="4">+AS53/AQ53</f>
        <v>969333.33333333337</v>
      </c>
      <c r="AS53" s="36">
        <v>2908000</v>
      </c>
      <c r="AT53" s="36"/>
      <c r="AU53" s="36"/>
      <c r="AV53" s="35"/>
      <c r="AW53" s="37">
        <v>3</v>
      </c>
      <c r="AX53" s="35">
        <v>1520700</v>
      </c>
      <c r="AY53" s="36"/>
      <c r="AZ53" s="36"/>
      <c r="BA53" s="36"/>
      <c r="BB53" s="36"/>
      <c r="BC53" s="35"/>
      <c r="BD53" s="89"/>
    </row>
    <row r="54" spans="1:56" s="14" customFormat="1" ht="47.25" x14ac:dyDescent="0.25">
      <c r="A54" s="44">
        <f t="shared" si="1"/>
        <v>46</v>
      </c>
      <c r="B54" s="79"/>
      <c r="C54" s="79"/>
      <c r="D54" s="79"/>
      <c r="E54" s="44" t="s">
        <v>318</v>
      </c>
      <c r="F54" s="39">
        <v>32602976520028</v>
      </c>
      <c r="G54" s="44" t="s">
        <v>319</v>
      </c>
      <c r="H54" s="44" t="s">
        <v>313</v>
      </c>
      <c r="I54" s="40">
        <v>107</v>
      </c>
      <c r="J54" s="13">
        <v>45897</v>
      </c>
      <c r="K54" s="44" t="s">
        <v>197</v>
      </c>
      <c r="L54" s="44" t="s">
        <v>314</v>
      </c>
      <c r="M54" s="44" t="s">
        <v>315</v>
      </c>
      <c r="N54" s="44" t="s">
        <v>316</v>
      </c>
      <c r="O54" s="44" t="s">
        <v>317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13"/>
      <c r="AC54" s="13"/>
      <c r="AD54" s="44">
        <v>20517700</v>
      </c>
      <c r="AE54" s="36" t="s">
        <v>65</v>
      </c>
      <c r="AF54" s="36" t="s">
        <v>34</v>
      </c>
      <c r="AG54" s="35">
        <v>7100000</v>
      </c>
      <c r="AH54" s="36" t="s">
        <v>65</v>
      </c>
      <c r="AI54" s="36" t="s">
        <v>34</v>
      </c>
      <c r="AJ54" s="35">
        <v>7100000</v>
      </c>
      <c r="AK54" s="35"/>
      <c r="AL54" s="35"/>
      <c r="AM54" s="35"/>
      <c r="AN54" s="35"/>
      <c r="AO54" s="35"/>
      <c r="AP54" s="35"/>
      <c r="AQ54" s="36">
        <v>3</v>
      </c>
      <c r="AR54" s="36">
        <f t="shared" si="4"/>
        <v>969333.33333333337</v>
      </c>
      <c r="AS54" s="36">
        <v>2908000</v>
      </c>
      <c r="AT54" s="36"/>
      <c r="AU54" s="36"/>
      <c r="AV54" s="35"/>
      <c r="AW54" s="37">
        <v>3</v>
      </c>
      <c r="AX54" s="35">
        <v>1520700</v>
      </c>
      <c r="AY54" s="36"/>
      <c r="AZ54" s="36"/>
      <c r="BA54" s="36"/>
      <c r="BB54" s="36"/>
      <c r="BC54" s="35">
        <v>1829000</v>
      </c>
      <c r="BD54" s="89"/>
    </row>
    <row r="55" spans="1:56" s="14" customFormat="1" ht="47.25" x14ac:dyDescent="0.25">
      <c r="A55" s="44">
        <f t="shared" si="1"/>
        <v>47</v>
      </c>
      <c r="B55" s="79"/>
      <c r="C55" s="79"/>
      <c r="D55" s="79"/>
      <c r="E55" s="44" t="s">
        <v>183</v>
      </c>
      <c r="F55" s="39">
        <v>30311996540038</v>
      </c>
      <c r="G55" s="44" t="s">
        <v>320</v>
      </c>
      <c r="H55" s="44" t="s">
        <v>321</v>
      </c>
      <c r="I55" s="40">
        <v>102</v>
      </c>
      <c r="J55" s="13">
        <v>45876</v>
      </c>
      <c r="K55" s="44" t="s">
        <v>197</v>
      </c>
      <c r="L55" s="44" t="s">
        <v>99</v>
      </c>
      <c r="M55" s="44" t="s">
        <v>322</v>
      </c>
      <c r="N55" s="44" t="s">
        <v>323</v>
      </c>
      <c r="O55" s="44" t="s">
        <v>324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13"/>
      <c r="AC55" s="13"/>
      <c r="AD55" s="44">
        <v>40166966</v>
      </c>
      <c r="AE55" s="36" t="s">
        <v>65</v>
      </c>
      <c r="AF55" s="36" t="s">
        <v>34</v>
      </c>
      <c r="AG55" s="35">
        <v>6139410</v>
      </c>
      <c r="AH55" s="36" t="s">
        <v>65</v>
      </c>
      <c r="AI55" s="36" t="s">
        <v>34</v>
      </c>
      <c r="AJ55" s="35">
        <v>5000000</v>
      </c>
      <c r="AK55" s="35"/>
      <c r="AL55" s="35"/>
      <c r="AM55" s="35"/>
      <c r="AN55" s="35"/>
      <c r="AO55" s="35"/>
      <c r="AP55" s="35"/>
      <c r="AQ55" s="36">
        <v>12</v>
      </c>
      <c r="AR55" s="36">
        <f t="shared" si="4"/>
        <v>1176280</v>
      </c>
      <c r="AS55" s="35">
        <v>14115360</v>
      </c>
      <c r="AT55" s="36"/>
      <c r="AU55" s="36"/>
      <c r="AV55" s="35"/>
      <c r="AW55" s="37">
        <v>12</v>
      </c>
      <c r="AX55" s="35">
        <v>14912196</v>
      </c>
      <c r="AY55" s="36"/>
      <c r="AZ55" s="36"/>
      <c r="BA55" s="36"/>
      <c r="BB55" s="36"/>
      <c r="BC55" s="35"/>
      <c r="BD55" s="89"/>
    </row>
    <row r="56" spans="1:56" s="14" customFormat="1" ht="47.25" x14ac:dyDescent="0.25">
      <c r="A56" s="44">
        <f t="shared" si="1"/>
        <v>48</v>
      </c>
      <c r="B56" s="79"/>
      <c r="C56" s="79"/>
      <c r="D56" s="79"/>
      <c r="E56" s="44" t="s">
        <v>325</v>
      </c>
      <c r="F56" s="39">
        <v>31605896560018</v>
      </c>
      <c r="G56" s="44" t="s">
        <v>269</v>
      </c>
      <c r="H56" s="44" t="s">
        <v>326</v>
      </c>
      <c r="I56" s="40">
        <v>109</v>
      </c>
      <c r="J56" s="13">
        <v>45902</v>
      </c>
      <c r="K56" s="44" t="s">
        <v>197</v>
      </c>
      <c r="L56" s="44" t="s">
        <v>327</v>
      </c>
      <c r="M56" s="44" t="s">
        <v>328</v>
      </c>
      <c r="N56" s="44" t="s">
        <v>329</v>
      </c>
      <c r="O56" s="44" t="s">
        <v>330</v>
      </c>
      <c r="P56" s="44" t="s">
        <v>74</v>
      </c>
      <c r="Q56" s="44" t="s">
        <v>329</v>
      </c>
      <c r="R56" s="88">
        <v>0.23958333333333334</v>
      </c>
      <c r="S56" s="44" t="s">
        <v>329</v>
      </c>
      <c r="T56" s="88">
        <v>0.33333333333333331</v>
      </c>
      <c r="U56" s="44"/>
      <c r="V56" s="44"/>
      <c r="W56" s="44"/>
      <c r="X56" s="44"/>
      <c r="Y56" s="44"/>
      <c r="Z56" s="44"/>
      <c r="AA56" s="44"/>
      <c r="AB56" s="13"/>
      <c r="AC56" s="13"/>
      <c r="AD56" s="44">
        <v>48458858</v>
      </c>
      <c r="AE56" s="36" t="s">
        <v>65</v>
      </c>
      <c r="AF56" s="36" t="s">
        <v>34</v>
      </c>
      <c r="AG56" s="35">
        <v>6920628</v>
      </c>
      <c r="AH56" s="36" t="s">
        <v>65</v>
      </c>
      <c r="AI56" s="36" t="s">
        <v>34</v>
      </c>
      <c r="AJ56" s="35">
        <v>8989557</v>
      </c>
      <c r="AK56" s="35"/>
      <c r="AL56" s="35"/>
      <c r="AM56" s="35"/>
      <c r="AN56" s="35"/>
      <c r="AO56" s="35"/>
      <c r="AP56" s="35"/>
      <c r="AQ56" s="36">
        <v>3</v>
      </c>
      <c r="AR56" s="36">
        <f t="shared" si="4"/>
        <v>1210205</v>
      </c>
      <c r="AS56" s="35">
        <v>3630615</v>
      </c>
      <c r="AT56" s="36"/>
      <c r="AU56" s="36"/>
      <c r="AV56" s="35"/>
      <c r="AW56" s="37">
        <v>8</v>
      </c>
      <c r="AX56" s="35">
        <v>3731250</v>
      </c>
      <c r="AY56" s="36">
        <v>1819720</v>
      </c>
      <c r="AZ56" s="36">
        <v>1664091</v>
      </c>
      <c r="BA56" s="36"/>
      <c r="BB56" s="36"/>
      <c r="BC56" s="35">
        <v>22696602</v>
      </c>
      <c r="BD56" s="89"/>
    </row>
    <row r="57" spans="1:56" s="14" customFormat="1" ht="47.25" x14ac:dyDescent="0.25">
      <c r="A57" s="44">
        <f t="shared" si="1"/>
        <v>49</v>
      </c>
      <c r="B57" s="79"/>
      <c r="C57" s="79"/>
      <c r="D57" s="79"/>
      <c r="E57" s="44" t="s">
        <v>331</v>
      </c>
      <c r="F57" s="39">
        <v>52210067350049</v>
      </c>
      <c r="G57" s="44" t="s">
        <v>113</v>
      </c>
      <c r="H57" s="44" t="s">
        <v>332</v>
      </c>
      <c r="I57" s="40" t="s">
        <v>333</v>
      </c>
      <c r="J57" s="13">
        <v>45916</v>
      </c>
      <c r="K57" s="44" t="s">
        <v>197</v>
      </c>
      <c r="L57" s="44" t="s">
        <v>285</v>
      </c>
      <c r="M57" s="44" t="s">
        <v>334</v>
      </c>
      <c r="N57" s="44" t="s">
        <v>335</v>
      </c>
      <c r="O57" s="44" t="s">
        <v>336</v>
      </c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13"/>
      <c r="AC57" s="13"/>
      <c r="AD57" s="44">
        <v>7002450</v>
      </c>
      <c r="AE57" s="36" t="s">
        <v>65</v>
      </c>
      <c r="AF57" s="36" t="s">
        <v>34</v>
      </c>
      <c r="AG57" s="35">
        <v>3300000</v>
      </c>
      <c r="AH57" s="36" t="s">
        <v>65</v>
      </c>
      <c r="AI57" s="36" t="s">
        <v>34</v>
      </c>
      <c r="AJ57" s="35">
        <v>3341553</v>
      </c>
      <c r="AK57" s="35"/>
      <c r="AL57" s="35"/>
      <c r="AM57" s="35"/>
      <c r="AN57" s="35"/>
      <c r="AO57" s="35"/>
      <c r="AP57" s="35"/>
      <c r="AQ57" s="36">
        <v>6</v>
      </c>
      <c r="AR57" s="36">
        <f t="shared" si="4"/>
        <v>1403986.6666666667</v>
      </c>
      <c r="AS57" s="35">
        <v>8423920</v>
      </c>
      <c r="AT57" s="36"/>
      <c r="AU57" s="36"/>
      <c r="AV57" s="35"/>
      <c r="AW57" s="37">
        <v>6</v>
      </c>
      <c r="AX57" s="35">
        <v>3334230</v>
      </c>
      <c r="AY57" s="36"/>
      <c r="AZ57" s="36"/>
      <c r="BA57" s="36"/>
      <c r="BB57" s="36"/>
      <c r="BC57" s="35"/>
      <c r="BD57" s="89"/>
    </row>
    <row r="58" spans="1:56" s="14" customFormat="1" ht="47.25" x14ac:dyDescent="0.25">
      <c r="A58" s="44">
        <f t="shared" si="1"/>
        <v>50</v>
      </c>
      <c r="B58" s="79"/>
      <c r="C58" s="79"/>
      <c r="D58" s="79"/>
      <c r="E58" s="44" t="s">
        <v>337</v>
      </c>
      <c r="F58" s="39">
        <v>31512985260020</v>
      </c>
      <c r="G58" s="44" t="s">
        <v>338</v>
      </c>
      <c r="H58" s="44" t="s">
        <v>332</v>
      </c>
      <c r="I58" s="40" t="s">
        <v>333</v>
      </c>
      <c r="J58" s="13">
        <v>45916</v>
      </c>
      <c r="K58" s="44" t="s">
        <v>197</v>
      </c>
      <c r="L58" s="44" t="s">
        <v>285</v>
      </c>
      <c r="M58" s="44" t="s">
        <v>334</v>
      </c>
      <c r="N58" s="44" t="s">
        <v>335</v>
      </c>
      <c r="O58" s="44" t="s">
        <v>336</v>
      </c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13"/>
      <c r="AC58" s="13"/>
      <c r="AD58" s="44">
        <v>7002450</v>
      </c>
      <c r="AE58" s="36" t="s">
        <v>65</v>
      </c>
      <c r="AF58" s="36" t="s">
        <v>34</v>
      </c>
      <c r="AG58" s="35">
        <v>3300000</v>
      </c>
      <c r="AH58" s="36" t="s">
        <v>65</v>
      </c>
      <c r="AI58" s="36" t="s">
        <v>34</v>
      </c>
      <c r="AJ58" s="35">
        <v>3341553</v>
      </c>
      <c r="AK58" s="35"/>
      <c r="AL58" s="35"/>
      <c r="AM58" s="35"/>
      <c r="AN58" s="35"/>
      <c r="AO58" s="35"/>
      <c r="AP58" s="35"/>
      <c r="AQ58" s="36">
        <v>6</v>
      </c>
      <c r="AR58" s="36">
        <f t="shared" si="4"/>
        <v>1403986.6666666667</v>
      </c>
      <c r="AS58" s="35">
        <v>8423920</v>
      </c>
      <c r="AT58" s="36"/>
      <c r="AU58" s="36"/>
      <c r="AV58" s="35"/>
      <c r="AW58" s="37">
        <v>6</v>
      </c>
      <c r="AX58" s="35">
        <v>3334230</v>
      </c>
      <c r="AY58" s="36"/>
      <c r="AZ58" s="36"/>
      <c r="BA58" s="36"/>
      <c r="BB58" s="36"/>
      <c r="BC58" s="35"/>
      <c r="BD58" s="89"/>
    </row>
    <row r="59" spans="1:56" s="14" customFormat="1" ht="47.25" x14ac:dyDescent="0.25">
      <c r="A59" s="44">
        <f t="shared" si="1"/>
        <v>51</v>
      </c>
      <c r="B59" s="79"/>
      <c r="C59" s="79"/>
      <c r="D59" s="79"/>
      <c r="E59" s="44" t="s">
        <v>195</v>
      </c>
      <c r="F59" s="39">
        <v>32609921120018</v>
      </c>
      <c r="G59" s="44" t="s">
        <v>339</v>
      </c>
      <c r="H59" s="44" t="s">
        <v>332</v>
      </c>
      <c r="I59" s="40">
        <v>114</v>
      </c>
      <c r="J59" s="13">
        <v>45916</v>
      </c>
      <c r="K59" s="44" t="s">
        <v>197</v>
      </c>
      <c r="L59" s="44" t="s">
        <v>285</v>
      </c>
      <c r="M59" s="44" t="s">
        <v>334</v>
      </c>
      <c r="N59" s="44" t="s">
        <v>335</v>
      </c>
      <c r="O59" s="44" t="s">
        <v>336</v>
      </c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13"/>
      <c r="AC59" s="13"/>
      <c r="AD59" s="44">
        <v>7002450</v>
      </c>
      <c r="AE59" s="36" t="s">
        <v>65</v>
      </c>
      <c r="AF59" s="36" t="s">
        <v>34</v>
      </c>
      <c r="AG59" s="35">
        <v>3200000</v>
      </c>
      <c r="AH59" s="36" t="s">
        <v>65</v>
      </c>
      <c r="AI59" s="36" t="s">
        <v>34</v>
      </c>
      <c r="AJ59" s="35">
        <v>3224035</v>
      </c>
      <c r="AK59" s="35"/>
      <c r="AL59" s="35"/>
      <c r="AM59" s="35"/>
      <c r="AN59" s="35"/>
      <c r="AO59" s="35"/>
      <c r="AP59" s="35"/>
      <c r="AQ59" s="36"/>
      <c r="AR59" s="36"/>
      <c r="AS59" s="35"/>
      <c r="AT59" s="36"/>
      <c r="AU59" s="36"/>
      <c r="AV59" s="35"/>
      <c r="AW59" s="37">
        <v>5</v>
      </c>
      <c r="AX59" s="35">
        <v>2778525</v>
      </c>
      <c r="AY59" s="36"/>
      <c r="AZ59" s="36"/>
      <c r="BA59" s="36"/>
      <c r="BB59" s="36"/>
      <c r="BC59" s="35"/>
      <c r="BD59" s="89">
        <v>4355000</v>
      </c>
    </row>
    <row r="60" spans="1:56" s="14" customFormat="1" ht="47.25" x14ac:dyDescent="0.25">
      <c r="A60" s="44">
        <f t="shared" si="1"/>
        <v>52</v>
      </c>
      <c r="B60" s="79"/>
      <c r="C60" s="79"/>
      <c r="D60" s="79"/>
      <c r="E60" s="44" t="s">
        <v>340</v>
      </c>
      <c r="F60" s="39">
        <v>32901851060038</v>
      </c>
      <c r="G60" s="44" t="s">
        <v>267</v>
      </c>
      <c r="H60" s="44" t="s">
        <v>332</v>
      </c>
      <c r="I60" s="40">
        <v>114</v>
      </c>
      <c r="J60" s="13">
        <v>45916</v>
      </c>
      <c r="K60" s="44" t="s">
        <v>197</v>
      </c>
      <c r="L60" s="44" t="s">
        <v>285</v>
      </c>
      <c r="M60" s="44" t="s">
        <v>334</v>
      </c>
      <c r="N60" s="44" t="s">
        <v>341</v>
      </c>
      <c r="O60" s="44" t="s">
        <v>336</v>
      </c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13"/>
      <c r="AC60" s="13"/>
      <c r="AD60" s="44">
        <v>7002450</v>
      </c>
      <c r="AE60" s="36" t="s">
        <v>65</v>
      </c>
      <c r="AF60" s="36" t="s">
        <v>34</v>
      </c>
      <c r="AG60" s="35">
        <v>3200000</v>
      </c>
      <c r="AH60" s="36" t="s">
        <v>65</v>
      </c>
      <c r="AI60" s="36" t="s">
        <v>34</v>
      </c>
      <c r="AJ60" s="35">
        <v>3224035</v>
      </c>
      <c r="AK60" s="35"/>
      <c r="AL60" s="35"/>
      <c r="AM60" s="35"/>
      <c r="AN60" s="35"/>
      <c r="AO60" s="35"/>
      <c r="AP60" s="35"/>
      <c r="AQ60" s="36">
        <v>5</v>
      </c>
      <c r="AR60" s="36">
        <f>+AS60/AQ60</f>
        <v>726200</v>
      </c>
      <c r="AS60" s="35">
        <v>3631000</v>
      </c>
      <c r="AT60" s="36"/>
      <c r="AU60" s="36"/>
      <c r="AV60" s="35"/>
      <c r="AW60" s="37">
        <v>5</v>
      </c>
      <c r="AX60" s="35">
        <v>2778525</v>
      </c>
      <c r="AY60" s="36"/>
      <c r="AZ60" s="36"/>
      <c r="BA60" s="36"/>
      <c r="BB60" s="36"/>
      <c r="BC60" s="35"/>
      <c r="BD60" s="89">
        <v>612000</v>
      </c>
    </row>
    <row r="61" spans="1:56" s="14" customFormat="1" ht="47.25" x14ac:dyDescent="0.25">
      <c r="A61" s="44">
        <f t="shared" si="1"/>
        <v>53</v>
      </c>
      <c r="B61" s="79"/>
      <c r="C61" s="79"/>
      <c r="D61" s="79"/>
      <c r="E61" s="44" t="s">
        <v>88</v>
      </c>
      <c r="F61" s="39">
        <v>31704850210036</v>
      </c>
      <c r="G61" s="44" t="s">
        <v>89</v>
      </c>
      <c r="H61" s="44" t="s">
        <v>342</v>
      </c>
      <c r="I61" s="40">
        <v>123</v>
      </c>
      <c r="J61" s="13">
        <v>45925</v>
      </c>
      <c r="K61" s="44" t="s">
        <v>343</v>
      </c>
      <c r="L61" s="44" t="s">
        <v>99</v>
      </c>
      <c r="M61" s="44" t="s">
        <v>344</v>
      </c>
      <c r="N61" s="44" t="s">
        <v>345</v>
      </c>
      <c r="O61" s="44" t="s">
        <v>346</v>
      </c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13"/>
      <c r="AC61" s="13"/>
      <c r="AD61" s="44">
        <v>39106251</v>
      </c>
      <c r="AE61" s="36" t="s">
        <v>65</v>
      </c>
      <c r="AF61" s="36" t="s">
        <v>34</v>
      </c>
      <c r="AG61" s="35">
        <v>8368278</v>
      </c>
      <c r="AH61" s="36" t="s">
        <v>65</v>
      </c>
      <c r="AI61" s="36" t="s">
        <v>34</v>
      </c>
      <c r="AJ61" s="35">
        <v>7897722</v>
      </c>
      <c r="AK61" s="35"/>
      <c r="AL61" s="35"/>
      <c r="AM61" s="35"/>
      <c r="AN61" s="35"/>
      <c r="AO61" s="35"/>
      <c r="AP61" s="35"/>
      <c r="AQ61" s="36">
        <v>6</v>
      </c>
      <c r="AR61" s="36">
        <f>+AS61/AQ61</f>
        <v>2511560.8333333335</v>
      </c>
      <c r="AS61" s="36">
        <v>15069365</v>
      </c>
      <c r="AT61" s="36"/>
      <c r="AU61" s="36"/>
      <c r="AV61" s="35"/>
      <c r="AW61" s="37">
        <v>7</v>
      </c>
      <c r="AX61" s="35">
        <v>7830886</v>
      </c>
      <c r="AY61" s="36"/>
      <c r="AZ61" s="36"/>
      <c r="BA61" s="36"/>
      <c r="BB61" s="36"/>
      <c r="BC61" s="35"/>
      <c r="BD61" s="89"/>
    </row>
    <row r="62" spans="1:56" s="14" customFormat="1" ht="47.25" x14ac:dyDescent="0.25">
      <c r="A62" s="44">
        <f t="shared" si="1"/>
        <v>54</v>
      </c>
      <c r="B62" s="79"/>
      <c r="C62" s="79"/>
      <c r="D62" s="79"/>
      <c r="E62" s="44" t="s">
        <v>318</v>
      </c>
      <c r="F62" s="39">
        <v>32602976520028</v>
      </c>
      <c r="G62" s="44" t="s">
        <v>319</v>
      </c>
      <c r="H62" s="44" t="s">
        <v>342</v>
      </c>
      <c r="I62" s="40">
        <v>123</v>
      </c>
      <c r="J62" s="13">
        <v>45925</v>
      </c>
      <c r="K62" s="44" t="s">
        <v>343</v>
      </c>
      <c r="L62" s="44" t="s">
        <v>99</v>
      </c>
      <c r="M62" s="44" t="s">
        <v>344</v>
      </c>
      <c r="N62" s="44" t="s">
        <v>345</v>
      </c>
      <c r="O62" s="44" t="s">
        <v>346</v>
      </c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13"/>
      <c r="AC62" s="13"/>
      <c r="AD62" s="44">
        <v>39106251</v>
      </c>
      <c r="AE62" s="36" t="s">
        <v>65</v>
      </c>
      <c r="AF62" s="36" t="s">
        <v>34</v>
      </c>
      <c r="AG62" s="35">
        <v>8368278</v>
      </c>
      <c r="AH62" s="36" t="s">
        <v>65</v>
      </c>
      <c r="AI62" s="36" t="s">
        <v>34</v>
      </c>
      <c r="AJ62" s="35">
        <v>7897722</v>
      </c>
      <c r="AK62" s="35"/>
      <c r="AL62" s="35"/>
      <c r="AM62" s="35"/>
      <c r="AN62" s="35"/>
      <c r="AO62" s="35"/>
      <c r="AP62" s="35"/>
      <c r="AQ62" s="36">
        <v>6</v>
      </c>
      <c r="AR62" s="36">
        <f>+AS62/AQ62</f>
        <v>2511560.8333333335</v>
      </c>
      <c r="AS62" s="36">
        <v>15069365</v>
      </c>
      <c r="AT62" s="36"/>
      <c r="AU62" s="36"/>
      <c r="AV62" s="35"/>
      <c r="AW62" s="37">
        <v>7</v>
      </c>
      <c r="AX62" s="35">
        <v>7830886</v>
      </c>
      <c r="AY62" s="36"/>
      <c r="AZ62" s="36"/>
      <c r="BA62" s="36"/>
      <c r="BB62" s="36"/>
      <c r="BC62" s="35"/>
      <c r="BD62" s="89"/>
    </row>
    <row r="63" spans="1:56" s="14" customFormat="1" ht="63" x14ac:dyDescent="0.25">
      <c r="A63" s="44">
        <f t="shared" si="1"/>
        <v>55</v>
      </c>
      <c r="B63" s="79"/>
      <c r="C63" s="79"/>
      <c r="D63" s="79"/>
      <c r="E63" s="44" t="s">
        <v>347</v>
      </c>
      <c r="F63" s="39">
        <v>30802762680088</v>
      </c>
      <c r="G63" s="44" t="s">
        <v>348</v>
      </c>
      <c r="H63" s="44" t="s">
        <v>342</v>
      </c>
      <c r="I63" s="40">
        <v>123</v>
      </c>
      <c r="J63" s="13">
        <v>45925</v>
      </c>
      <c r="K63" s="44" t="s">
        <v>343</v>
      </c>
      <c r="L63" s="44" t="s">
        <v>99</v>
      </c>
      <c r="M63" s="44" t="s">
        <v>344</v>
      </c>
      <c r="N63" s="44" t="s">
        <v>345</v>
      </c>
      <c r="O63" s="44" t="s">
        <v>346</v>
      </c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13"/>
      <c r="AC63" s="13"/>
      <c r="AD63" s="44">
        <v>39166251</v>
      </c>
      <c r="AE63" s="36" t="s">
        <v>65</v>
      </c>
      <c r="AF63" s="36" t="s">
        <v>34</v>
      </c>
      <c r="AG63" s="35">
        <v>8368278</v>
      </c>
      <c r="AH63" s="36" t="s">
        <v>65</v>
      </c>
      <c r="AI63" s="36" t="s">
        <v>34</v>
      </c>
      <c r="AJ63" s="35">
        <v>7897722</v>
      </c>
      <c r="AK63" s="35"/>
      <c r="AL63" s="35"/>
      <c r="AM63" s="35"/>
      <c r="AN63" s="35"/>
      <c r="AO63" s="35"/>
      <c r="AP63" s="35"/>
      <c r="AQ63" s="36">
        <v>6</v>
      </c>
      <c r="AR63" s="36">
        <f>+AS63/AQ63</f>
        <v>2511560.8333333335</v>
      </c>
      <c r="AS63" s="36">
        <v>15069365</v>
      </c>
      <c r="AT63" s="36"/>
      <c r="AU63" s="36"/>
      <c r="AV63" s="35"/>
      <c r="AW63" s="37">
        <v>7</v>
      </c>
      <c r="AX63" s="35">
        <v>7830886</v>
      </c>
      <c r="AY63" s="36"/>
      <c r="AZ63" s="36"/>
      <c r="BA63" s="36"/>
      <c r="BB63" s="36"/>
      <c r="BC63" s="35"/>
      <c r="BD63" s="89"/>
    </row>
    <row r="64" spans="1:56" s="14" customFormat="1" ht="47.25" x14ac:dyDescent="0.25">
      <c r="A64" s="44">
        <f t="shared" si="1"/>
        <v>56</v>
      </c>
      <c r="B64" s="79"/>
      <c r="C64" s="79"/>
      <c r="D64" s="79"/>
      <c r="E64" s="44" t="s">
        <v>349</v>
      </c>
      <c r="F64" s="39">
        <v>31408833170017</v>
      </c>
      <c r="G64" s="44" t="s">
        <v>290</v>
      </c>
      <c r="H64" s="44" t="s">
        <v>350</v>
      </c>
      <c r="I64" s="40">
        <v>124</v>
      </c>
      <c r="J64" s="13">
        <v>45926</v>
      </c>
      <c r="K64" s="44" t="s">
        <v>197</v>
      </c>
      <c r="L64" s="44" t="s">
        <v>351</v>
      </c>
      <c r="M64" s="44" t="s">
        <v>352</v>
      </c>
      <c r="N64" s="44" t="s">
        <v>353</v>
      </c>
      <c r="O64" s="44" t="s">
        <v>354</v>
      </c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13"/>
      <c r="AC64" s="13"/>
      <c r="AD64" s="35">
        <v>1512375</v>
      </c>
      <c r="AE64" s="36" t="s">
        <v>65</v>
      </c>
      <c r="AF64" s="36" t="s">
        <v>34</v>
      </c>
      <c r="AG64" s="35"/>
      <c r="AH64" s="36" t="s">
        <v>65</v>
      </c>
      <c r="AI64" s="36" t="s">
        <v>34</v>
      </c>
      <c r="AJ64" s="35"/>
      <c r="AK64" s="35"/>
      <c r="AL64" s="35"/>
      <c r="AM64" s="35"/>
      <c r="AN64" s="35"/>
      <c r="AO64" s="35"/>
      <c r="AP64" s="35"/>
      <c r="AQ64" s="36"/>
      <c r="AR64" s="36"/>
      <c r="AS64" s="35"/>
      <c r="AT64" s="36"/>
      <c r="AU64" s="36"/>
      <c r="AV64" s="35"/>
      <c r="AW64" s="37">
        <v>5</v>
      </c>
      <c r="AX64" s="35">
        <v>1512375</v>
      </c>
      <c r="AY64" s="36"/>
      <c r="AZ64" s="36"/>
      <c r="BA64" s="36"/>
      <c r="BB64" s="36"/>
      <c r="BC64" s="35"/>
      <c r="BD64" s="89"/>
    </row>
    <row r="65" spans="1:59" s="14" customFormat="1" ht="47.25" x14ac:dyDescent="0.25">
      <c r="A65" s="44">
        <f t="shared" si="1"/>
        <v>57</v>
      </c>
      <c r="B65" s="79"/>
      <c r="C65" s="79"/>
      <c r="D65" s="79"/>
      <c r="E65" s="44" t="s">
        <v>355</v>
      </c>
      <c r="F65" s="39">
        <v>32808902150017</v>
      </c>
      <c r="G65" s="44" t="s">
        <v>267</v>
      </c>
      <c r="H65" s="44" t="s">
        <v>350</v>
      </c>
      <c r="I65" s="40">
        <v>124</v>
      </c>
      <c r="J65" s="13">
        <v>45926</v>
      </c>
      <c r="K65" s="44" t="s">
        <v>197</v>
      </c>
      <c r="L65" s="44" t="s">
        <v>351</v>
      </c>
      <c r="M65" s="44" t="s">
        <v>352</v>
      </c>
      <c r="N65" s="44" t="s">
        <v>353</v>
      </c>
      <c r="O65" s="44" t="s">
        <v>354</v>
      </c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13"/>
      <c r="AC65" s="13"/>
      <c r="AD65" s="35">
        <v>1512375</v>
      </c>
      <c r="AE65" s="36" t="s">
        <v>65</v>
      </c>
      <c r="AF65" s="36" t="s">
        <v>34</v>
      </c>
      <c r="AG65" s="35"/>
      <c r="AH65" s="36" t="s">
        <v>65</v>
      </c>
      <c r="AI65" s="36" t="s">
        <v>34</v>
      </c>
      <c r="AJ65" s="35"/>
      <c r="AK65" s="35"/>
      <c r="AL65" s="35"/>
      <c r="AM65" s="35"/>
      <c r="AN65" s="35"/>
      <c r="AO65" s="35"/>
      <c r="AP65" s="35"/>
      <c r="AQ65" s="36"/>
      <c r="AR65" s="36"/>
      <c r="AS65" s="35"/>
      <c r="AT65" s="36"/>
      <c r="AU65" s="36"/>
      <c r="AV65" s="35"/>
      <c r="AW65" s="37">
        <v>5</v>
      </c>
      <c r="AX65" s="35">
        <v>1512375</v>
      </c>
      <c r="AY65" s="36"/>
      <c r="AZ65" s="36"/>
      <c r="BA65" s="36"/>
      <c r="BB65" s="36"/>
      <c r="BC65" s="35"/>
      <c r="BD65" s="89"/>
    </row>
    <row r="66" spans="1:59" s="14" customFormat="1" ht="47.25" x14ac:dyDescent="0.25">
      <c r="A66" s="44">
        <f t="shared" si="1"/>
        <v>58</v>
      </c>
      <c r="B66" s="79"/>
      <c r="C66" s="79"/>
      <c r="D66" s="79"/>
      <c r="E66" s="44" t="s">
        <v>356</v>
      </c>
      <c r="F66" s="39">
        <v>51805006300040</v>
      </c>
      <c r="G66" s="44" t="s">
        <v>113</v>
      </c>
      <c r="H66" s="44" t="s">
        <v>357</v>
      </c>
      <c r="I66" s="44" t="s">
        <v>358</v>
      </c>
      <c r="J66" s="44" t="s">
        <v>359</v>
      </c>
      <c r="K66" s="44" t="s">
        <v>124</v>
      </c>
      <c r="L66" s="44" t="s">
        <v>360</v>
      </c>
      <c r="M66" s="44" t="s">
        <v>361</v>
      </c>
      <c r="N66" s="13" t="s">
        <v>362</v>
      </c>
      <c r="O66" s="44" t="s">
        <v>363</v>
      </c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13"/>
      <c r="AC66" s="13"/>
      <c r="AD66" s="44">
        <v>20989237</v>
      </c>
      <c r="AE66" s="36" t="s">
        <v>65</v>
      </c>
      <c r="AF66" s="36" t="s">
        <v>34</v>
      </c>
      <c r="AG66" s="35">
        <v>4394044</v>
      </c>
      <c r="AH66" s="36" t="s">
        <v>65</v>
      </c>
      <c r="AI66" s="36" t="s">
        <v>34</v>
      </c>
      <c r="AJ66" s="35">
        <v>4394044</v>
      </c>
      <c r="AK66" s="35"/>
      <c r="AL66" s="35"/>
      <c r="AM66" s="35"/>
      <c r="AN66" s="35"/>
      <c r="AO66" s="35"/>
      <c r="AP66" s="35"/>
      <c r="AQ66" s="36">
        <v>17</v>
      </c>
      <c r="AR66" s="36">
        <v>199429</v>
      </c>
      <c r="AS66" s="35">
        <v>3390294</v>
      </c>
      <c r="AT66" s="36"/>
      <c r="AU66" s="36"/>
      <c r="AV66" s="35"/>
      <c r="AW66" s="37">
        <v>17</v>
      </c>
      <c r="AX66" s="35">
        <v>8810855</v>
      </c>
      <c r="AY66" s="36"/>
      <c r="AZ66" s="36"/>
      <c r="BA66" s="36"/>
      <c r="BB66" s="36"/>
      <c r="BC66" s="35"/>
      <c r="BD66" s="89"/>
    </row>
    <row r="67" spans="1:59" s="14" customFormat="1" ht="63" x14ac:dyDescent="0.25">
      <c r="A67" s="44">
        <f t="shared" si="1"/>
        <v>59</v>
      </c>
      <c r="B67" s="79"/>
      <c r="C67" s="79"/>
      <c r="D67" s="79"/>
      <c r="E67" s="44" t="s">
        <v>136</v>
      </c>
      <c r="F67" s="39">
        <v>32908780050046</v>
      </c>
      <c r="G67" s="44" t="s">
        <v>137</v>
      </c>
      <c r="H67" s="44" t="s">
        <v>364</v>
      </c>
      <c r="I67" s="44">
        <v>54</v>
      </c>
      <c r="J67" s="44" t="s">
        <v>365</v>
      </c>
      <c r="K67" s="44" t="s">
        <v>124</v>
      </c>
      <c r="L67" s="44" t="s">
        <v>366</v>
      </c>
      <c r="M67" s="44" t="s">
        <v>367</v>
      </c>
      <c r="N67" s="13" t="s">
        <v>282</v>
      </c>
      <c r="O67" s="44" t="s">
        <v>277</v>
      </c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13"/>
      <c r="AC67" s="13"/>
      <c r="AD67" s="44">
        <v>18482604</v>
      </c>
      <c r="AE67" s="36" t="s">
        <v>65</v>
      </c>
      <c r="AF67" s="36" t="s">
        <v>34</v>
      </c>
      <c r="AG67" s="35">
        <v>5468735</v>
      </c>
      <c r="AH67" s="36" t="s">
        <v>65</v>
      </c>
      <c r="AI67" s="36" t="s">
        <v>34</v>
      </c>
      <c r="AJ67" s="35">
        <v>5468735</v>
      </c>
      <c r="AK67" s="35"/>
      <c r="AL67" s="35"/>
      <c r="AM67" s="35"/>
      <c r="AN67" s="35"/>
      <c r="AO67" s="35"/>
      <c r="AP67" s="35"/>
      <c r="AQ67" s="36">
        <v>4</v>
      </c>
      <c r="AR67" s="36">
        <v>1242266</v>
      </c>
      <c r="AS67" s="35">
        <v>4969064</v>
      </c>
      <c r="AT67" s="36"/>
      <c r="AU67" s="36"/>
      <c r="AV67" s="35"/>
      <c r="AW67" s="37">
        <v>5</v>
      </c>
      <c r="AX67" s="35">
        <v>2576070</v>
      </c>
      <c r="AY67" s="36"/>
      <c r="AZ67" s="36"/>
      <c r="BA67" s="36"/>
      <c r="BB67" s="36"/>
      <c r="BC67" s="35"/>
      <c r="BD67" s="89"/>
    </row>
    <row r="68" spans="1:59" s="14" customFormat="1" ht="63" x14ac:dyDescent="0.25">
      <c r="A68" s="44">
        <f t="shared" si="1"/>
        <v>60</v>
      </c>
      <c r="B68" s="79"/>
      <c r="C68" s="79"/>
      <c r="D68" s="79"/>
      <c r="E68" s="44" t="s">
        <v>144</v>
      </c>
      <c r="F68" s="39">
        <v>31611523160032</v>
      </c>
      <c r="G68" s="44" t="s">
        <v>145</v>
      </c>
      <c r="H68" s="44" t="s">
        <v>364</v>
      </c>
      <c r="I68" s="44">
        <v>54</v>
      </c>
      <c r="J68" s="44" t="s">
        <v>365</v>
      </c>
      <c r="K68" s="44" t="s">
        <v>124</v>
      </c>
      <c r="L68" s="44" t="s">
        <v>366</v>
      </c>
      <c r="M68" s="44" t="s">
        <v>367</v>
      </c>
      <c r="N68" s="13" t="s">
        <v>282</v>
      </c>
      <c r="O68" s="44" t="s">
        <v>277</v>
      </c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13"/>
      <c r="AC68" s="13"/>
      <c r="AD68" s="44">
        <v>19239968</v>
      </c>
      <c r="AE68" s="36" t="s">
        <v>65</v>
      </c>
      <c r="AF68" s="36" t="s">
        <v>34</v>
      </c>
      <c r="AG68" s="35">
        <v>5865985</v>
      </c>
      <c r="AH68" s="36" t="s">
        <v>65</v>
      </c>
      <c r="AI68" s="36" t="s">
        <v>34</v>
      </c>
      <c r="AJ68" s="35">
        <v>5865985</v>
      </c>
      <c r="AK68" s="35"/>
      <c r="AL68" s="35"/>
      <c r="AM68" s="35"/>
      <c r="AN68" s="35"/>
      <c r="AO68" s="35"/>
      <c r="AP68" s="35"/>
      <c r="AQ68" s="36">
        <v>4</v>
      </c>
      <c r="AR68" s="36">
        <v>1232982</v>
      </c>
      <c r="AS68" s="35">
        <v>4931928</v>
      </c>
      <c r="AT68" s="36"/>
      <c r="AU68" s="36"/>
      <c r="AV68" s="35"/>
      <c r="AW68" s="37">
        <v>5</v>
      </c>
      <c r="AX68" s="35">
        <v>2576070</v>
      </c>
      <c r="AY68" s="36"/>
      <c r="AZ68" s="36"/>
      <c r="BA68" s="36"/>
      <c r="BB68" s="36"/>
      <c r="BC68" s="35"/>
      <c r="BD68" s="89"/>
    </row>
    <row r="69" spans="1:59" s="14" customFormat="1" ht="63" x14ac:dyDescent="0.25">
      <c r="A69" s="44">
        <f t="shared" si="1"/>
        <v>61</v>
      </c>
      <c r="B69" s="79"/>
      <c r="C69" s="79"/>
      <c r="D69" s="79"/>
      <c r="E69" s="44" t="s">
        <v>368</v>
      </c>
      <c r="F69" s="39">
        <v>31212900191858</v>
      </c>
      <c r="G69" s="44" t="s">
        <v>369</v>
      </c>
      <c r="H69" s="44" t="s">
        <v>364</v>
      </c>
      <c r="I69" s="44">
        <v>68</v>
      </c>
      <c r="J69" s="44" t="s">
        <v>370</v>
      </c>
      <c r="K69" s="44" t="s">
        <v>124</v>
      </c>
      <c r="L69" s="44" t="s">
        <v>366</v>
      </c>
      <c r="M69" s="44" t="s">
        <v>367</v>
      </c>
      <c r="N69" s="13" t="s">
        <v>282</v>
      </c>
      <c r="O69" s="44" t="s">
        <v>277</v>
      </c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13"/>
      <c r="AC69" s="13"/>
      <c r="AD69" s="44">
        <v>20857466</v>
      </c>
      <c r="AE69" s="36" t="s">
        <v>65</v>
      </c>
      <c r="AF69" s="36" t="s">
        <v>34</v>
      </c>
      <c r="AG69" s="35">
        <v>7526379</v>
      </c>
      <c r="AH69" s="36" t="s">
        <v>65</v>
      </c>
      <c r="AI69" s="36" t="s">
        <v>34</v>
      </c>
      <c r="AJ69" s="35">
        <v>7526379</v>
      </c>
      <c r="AK69" s="35"/>
      <c r="AL69" s="35"/>
      <c r="AM69" s="35"/>
      <c r="AN69" s="35"/>
      <c r="AO69" s="35"/>
      <c r="AP69" s="35"/>
      <c r="AQ69" s="36">
        <v>4</v>
      </c>
      <c r="AR69" s="36">
        <v>807160</v>
      </c>
      <c r="AS69" s="35">
        <v>3228638</v>
      </c>
      <c r="AT69" s="36"/>
      <c r="AU69" s="36"/>
      <c r="AV69" s="35"/>
      <c r="AW69" s="37">
        <v>5</v>
      </c>
      <c r="AX69" s="35">
        <v>2576070</v>
      </c>
      <c r="AY69" s="36"/>
      <c r="AZ69" s="36"/>
      <c r="BA69" s="36"/>
      <c r="BB69" s="36"/>
      <c r="BC69" s="35"/>
      <c r="BD69" s="89"/>
    </row>
    <row r="70" spans="1:59" s="14" customFormat="1" ht="126" x14ac:dyDescent="0.25">
      <c r="A70" s="44">
        <f t="shared" si="1"/>
        <v>62</v>
      </c>
      <c r="B70" s="79"/>
      <c r="C70" s="79"/>
      <c r="D70" s="79"/>
      <c r="E70" s="44" t="s">
        <v>371</v>
      </c>
      <c r="F70" s="39">
        <v>30907911380061</v>
      </c>
      <c r="G70" s="44" t="s">
        <v>372</v>
      </c>
      <c r="H70" s="44" t="s">
        <v>373</v>
      </c>
      <c r="I70" s="44">
        <v>51</v>
      </c>
      <c r="J70" s="44" t="s">
        <v>374</v>
      </c>
      <c r="K70" s="44" t="s">
        <v>124</v>
      </c>
      <c r="L70" s="44" t="s">
        <v>375</v>
      </c>
      <c r="M70" s="44" t="s">
        <v>376</v>
      </c>
      <c r="N70" s="13" t="s">
        <v>377</v>
      </c>
      <c r="O70" s="44" t="s">
        <v>378</v>
      </c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13"/>
      <c r="AC70" s="13"/>
      <c r="AD70" s="44">
        <v>21385951</v>
      </c>
      <c r="AE70" s="36" t="s">
        <v>65</v>
      </c>
      <c r="AF70" s="36" t="s">
        <v>34</v>
      </c>
      <c r="AG70" s="35">
        <v>6586797</v>
      </c>
      <c r="AH70" s="36" t="s">
        <v>65</v>
      </c>
      <c r="AI70" s="36" t="s">
        <v>34</v>
      </c>
      <c r="AJ70" s="35">
        <v>6586797</v>
      </c>
      <c r="AK70" s="35"/>
      <c r="AL70" s="35"/>
      <c r="AM70" s="35"/>
      <c r="AN70" s="35"/>
      <c r="AO70" s="35"/>
      <c r="AP70" s="35"/>
      <c r="AQ70" s="36">
        <v>10</v>
      </c>
      <c r="AR70" s="36">
        <v>513272</v>
      </c>
      <c r="AS70" s="35">
        <v>5132724</v>
      </c>
      <c r="AT70" s="36"/>
      <c r="AU70" s="36"/>
      <c r="AV70" s="35"/>
      <c r="AW70" s="37">
        <v>10</v>
      </c>
      <c r="AX70" s="35">
        <v>3079634</v>
      </c>
      <c r="AY70" s="36"/>
      <c r="AZ70" s="36"/>
      <c r="BA70" s="36"/>
      <c r="BB70" s="36"/>
      <c r="BC70" s="35"/>
      <c r="BD70" s="89"/>
    </row>
    <row r="71" spans="1:59" s="14" customFormat="1" ht="94.5" x14ac:dyDescent="0.25">
      <c r="A71" s="44">
        <f t="shared" si="1"/>
        <v>63</v>
      </c>
      <c r="B71" s="79"/>
      <c r="C71" s="79"/>
      <c r="D71" s="79"/>
      <c r="E71" s="44" t="s">
        <v>129</v>
      </c>
      <c r="F71" s="39">
        <v>31609921671397</v>
      </c>
      <c r="G71" s="44" t="s">
        <v>379</v>
      </c>
      <c r="H71" s="44" t="s">
        <v>373</v>
      </c>
      <c r="I71" s="44">
        <v>51</v>
      </c>
      <c r="J71" s="44" t="s">
        <v>374</v>
      </c>
      <c r="K71" s="44" t="s">
        <v>124</v>
      </c>
      <c r="L71" s="44" t="s">
        <v>375</v>
      </c>
      <c r="M71" s="44" t="s">
        <v>376</v>
      </c>
      <c r="N71" s="13" t="s">
        <v>377</v>
      </c>
      <c r="O71" s="44" t="s">
        <v>378</v>
      </c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13"/>
      <c r="AC71" s="13"/>
      <c r="AD71" s="44">
        <v>21385951</v>
      </c>
      <c r="AE71" s="36" t="s">
        <v>65</v>
      </c>
      <c r="AF71" s="36" t="s">
        <v>34</v>
      </c>
      <c r="AG71" s="35">
        <v>6586797</v>
      </c>
      <c r="AH71" s="36" t="s">
        <v>65</v>
      </c>
      <c r="AI71" s="36" t="s">
        <v>34</v>
      </c>
      <c r="AJ71" s="35">
        <v>6586797</v>
      </c>
      <c r="AK71" s="35"/>
      <c r="AL71" s="35"/>
      <c r="AM71" s="35"/>
      <c r="AN71" s="35"/>
      <c r="AO71" s="35"/>
      <c r="AP71" s="35"/>
      <c r="AQ71" s="36">
        <v>10</v>
      </c>
      <c r="AR71" s="36">
        <v>513272</v>
      </c>
      <c r="AS71" s="35">
        <v>5132724</v>
      </c>
      <c r="AT71" s="36"/>
      <c r="AU71" s="36"/>
      <c r="AV71" s="35"/>
      <c r="AW71" s="37">
        <v>10</v>
      </c>
      <c r="AX71" s="35">
        <v>3079634</v>
      </c>
      <c r="AY71" s="36"/>
      <c r="AZ71" s="36"/>
      <c r="BA71" s="36"/>
      <c r="BB71" s="36"/>
      <c r="BC71" s="35"/>
      <c r="BD71" s="89"/>
    </row>
    <row r="72" spans="1:59" s="14" customFormat="1" ht="94.5" x14ac:dyDescent="0.25">
      <c r="A72" s="44">
        <f t="shared" si="1"/>
        <v>64</v>
      </c>
      <c r="B72" s="79"/>
      <c r="C72" s="79"/>
      <c r="D72" s="79"/>
      <c r="E72" s="44" t="s">
        <v>130</v>
      </c>
      <c r="F72" s="39">
        <v>32112871390038</v>
      </c>
      <c r="G72" s="44" t="s">
        <v>380</v>
      </c>
      <c r="H72" s="44" t="s">
        <v>373</v>
      </c>
      <c r="I72" s="44">
        <v>51</v>
      </c>
      <c r="J72" s="44" t="s">
        <v>374</v>
      </c>
      <c r="K72" s="44" t="s">
        <v>124</v>
      </c>
      <c r="L72" s="44" t="s">
        <v>375</v>
      </c>
      <c r="M72" s="44" t="s">
        <v>376</v>
      </c>
      <c r="N72" s="13" t="s">
        <v>377</v>
      </c>
      <c r="O72" s="44" t="s">
        <v>378</v>
      </c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13"/>
      <c r="AC72" s="13"/>
      <c r="AD72" s="44">
        <v>21385951</v>
      </c>
      <c r="AE72" s="36" t="s">
        <v>65</v>
      </c>
      <c r="AF72" s="36" t="s">
        <v>34</v>
      </c>
      <c r="AG72" s="35">
        <v>6586797</v>
      </c>
      <c r="AH72" s="36" t="s">
        <v>65</v>
      </c>
      <c r="AI72" s="36" t="s">
        <v>34</v>
      </c>
      <c r="AJ72" s="35">
        <v>6586797</v>
      </c>
      <c r="AK72" s="35"/>
      <c r="AL72" s="35"/>
      <c r="AM72" s="35"/>
      <c r="AN72" s="35"/>
      <c r="AO72" s="35"/>
      <c r="AP72" s="35"/>
      <c r="AQ72" s="36">
        <v>10</v>
      </c>
      <c r="AR72" s="36">
        <v>513272</v>
      </c>
      <c r="AS72" s="35">
        <v>5132724</v>
      </c>
      <c r="AT72" s="36"/>
      <c r="AU72" s="36"/>
      <c r="AV72" s="35"/>
      <c r="AW72" s="37">
        <v>10</v>
      </c>
      <c r="AX72" s="35">
        <v>3079634</v>
      </c>
      <c r="AY72" s="36"/>
      <c r="AZ72" s="36"/>
      <c r="BA72" s="36"/>
      <c r="BB72" s="36"/>
      <c r="BC72" s="35"/>
      <c r="BD72" s="89"/>
    </row>
    <row r="73" spans="1:59" s="14" customFormat="1" ht="47.25" x14ac:dyDescent="0.25">
      <c r="A73" s="44">
        <f t="shared" si="1"/>
        <v>65</v>
      </c>
      <c r="B73" s="79"/>
      <c r="C73" s="79"/>
      <c r="D73" s="79"/>
      <c r="E73" s="44" t="s">
        <v>381</v>
      </c>
      <c r="F73" s="39">
        <v>32506911000100</v>
      </c>
      <c r="G73" s="44"/>
      <c r="H73" s="44" t="s">
        <v>373</v>
      </c>
      <c r="I73" s="44">
        <v>51</v>
      </c>
      <c r="J73" s="44" t="s">
        <v>374</v>
      </c>
      <c r="K73" s="44" t="s">
        <v>124</v>
      </c>
      <c r="L73" s="44" t="s">
        <v>375</v>
      </c>
      <c r="M73" s="44" t="s">
        <v>376</v>
      </c>
      <c r="N73" s="13" t="s">
        <v>377</v>
      </c>
      <c r="O73" s="44" t="s">
        <v>378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13"/>
      <c r="AC73" s="13"/>
      <c r="AD73" s="44">
        <v>21385951</v>
      </c>
      <c r="AE73" s="36" t="s">
        <v>65</v>
      </c>
      <c r="AF73" s="36" t="s">
        <v>34</v>
      </c>
      <c r="AG73" s="35">
        <v>6586797</v>
      </c>
      <c r="AH73" s="36" t="s">
        <v>65</v>
      </c>
      <c r="AI73" s="36" t="s">
        <v>34</v>
      </c>
      <c r="AJ73" s="35">
        <v>6586797</v>
      </c>
      <c r="AK73" s="35"/>
      <c r="AL73" s="35"/>
      <c r="AM73" s="35"/>
      <c r="AN73" s="35"/>
      <c r="AO73" s="35"/>
      <c r="AP73" s="35"/>
      <c r="AQ73" s="36">
        <v>10</v>
      </c>
      <c r="AR73" s="36">
        <v>513272</v>
      </c>
      <c r="AS73" s="35">
        <v>5132724</v>
      </c>
      <c r="AT73" s="36"/>
      <c r="AU73" s="36"/>
      <c r="AV73" s="35"/>
      <c r="AW73" s="37">
        <v>10</v>
      </c>
      <c r="AX73" s="35">
        <v>3079634</v>
      </c>
      <c r="AY73" s="36"/>
      <c r="AZ73" s="36"/>
      <c r="BA73" s="36"/>
      <c r="BB73" s="36"/>
      <c r="BC73" s="35"/>
      <c r="BD73" s="89"/>
    </row>
    <row r="74" spans="1:59" ht="18.75" customHeight="1" x14ac:dyDescent="0.25"/>
    <row r="77" spans="1:59" s="18" customFormat="1" ht="28.5" customHeight="1" x14ac:dyDescent="0.3">
      <c r="A77" s="15"/>
      <c r="B77" s="16" t="s">
        <v>25</v>
      </c>
      <c r="C77" s="16"/>
      <c r="D77" s="17" t="s">
        <v>26</v>
      </c>
      <c r="E77" s="17"/>
      <c r="F77" s="17"/>
      <c r="G77" s="17"/>
      <c r="H77" s="1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87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</row>
    <row r="78" spans="1:59" x14ac:dyDescent="0.25"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</row>
    <row r="79" spans="1:59" x14ac:dyDescent="0.25"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</row>
  </sheetData>
  <mergeCells count="47">
    <mergeCell ref="BB6:BB7"/>
    <mergeCell ref="BC6:BC7"/>
    <mergeCell ref="B9:B73"/>
    <mergeCell ref="C9:C73"/>
    <mergeCell ref="D9:D73"/>
    <mergeCell ref="AH6:AJ6"/>
    <mergeCell ref="AK6:AM6"/>
    <mergeCell ref="AN6:AP6"/>
    <mergeCell ref="AY6:AY7"/>
    <mergeCell ref="AZ6:AZ7"/>
    <mergeCell ref="BA6:BA7"/>
    <mergeCell ref="W6:X6"/>
    <mergeCell ref="Y6:Z6"/>
    <mergeCell ref="AA6:AA7"/>
    <mergeCell ref="AB6:AB7"/>
    <mergeCell ref="AC6:AC7"/>
    <mergeCell ref="AE6:AG6"/>
    <mergeCell ref="BD4:BD7"/>
    <mergeCell ref="P5:U5"/>
    <mergeCell ref="V5:AA5"/>
    <mergeCell ref="AE5:AJ5"/>
    <mergeCell ref="AK5:AP5"/>
    <mergeCell ref="AQ5:AS6"/>
    <mergeCell ref="AT5:AV6"/>
    <mergeCell ref="AW5:AX6"/>
    <mergeCell ref="AY5:BC5"/>
    <mergeCell ref="P6:P7"/>
    <mergeCell ref="N4:N7"/>
    <mergeCell ref="O4:O7"/>
    <mergeCell ref="P4:AA4"/>
    <mergeCell ref="AB4:AC5"/>
    <mergeCell ref="AD4:AD7"/>
    <mergeCell ref="AE4:BC4"/>
    <mergeCell ref="Q6:R6"/>
    <mergeCell ref="S6:T6"/>
    <mergeCell ref="U6:U7"/>
    <mergeCell ref="V6:V7"/>
    <mergeCell ref="A1:O1"/>
    <mergeCell ref="A2:O2"/>
    <mergeCell ref="B3:C3"/>
    <mergeCell ref="A4:A7"/>
    <mergeCell ref="B4:B7"/>
    <mergeCell ref="C4:C7"/>
    <mergeCell ref="D4:D7"/>
    <mergeCell ref="E4:G6"/>
    <mergeCell ref="H4:H7"/>
    <mergeCell ref="I4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2024 4-кв</vt:lpstr>
      <vt:lpstr>2025</vt:lpstr>
      <vt:lpstr>'2024 4-кв'!Заголовки_для_печати</vt:lpstr>
      <vt:lpstr>'2024 4-кв'!Область_печати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Б.Файзуллаев</cp:lastModifiedBy>
  <dcterms:created xsi:type="dcterms:W3CDTF">2025-10-28T05:33:28Z</dcterms:created>
  <dcterms:modified xsi:type="dcterms:W3CDTF">2025-11-05T11:52:12Z</dcterms:modified>
</cp:coreProperties>
</file>