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Лист1!$B$2:$E$11</definedName>
  </definedNames>
  <calcPr calcId="162913"/>
</workbook>
</file>

<file path=xl/calcChain.xml><?xml version="1.0" encoding="utf-8"?>
<calcChain xmlns="http://schemas.openxmlformats.org/spreadsheetml/2006/main">
  <c r="E10" i="1" l="1"/>
  <c r="E9" i="1"/>
  <c r="E8" i="1"/>
  <c r="E7" i="1"/>
  <c r="E6" i="1"/>
  <c r="E5" i="1"/>
  <c r="E11" i="1" l="1"/>
</calcChain>
</file>

<file path=xl/sharedStrings.xml><?xml version="1.0" encoding="utf-8"?>
<sst xmlns="http://schemas.openxmlformats.org/spreadsheetml/2006/main" count="18" uniqueCount="14">
  <si>
    <t>№</t>
  </si>
  <si>
    <t>Ли Дмитрий</t>
  </si>
  <si>
    <t xml:space="preserve">Жами </t>
  </si>
  <si>
    <t>Махкамов Бахтиёр Шухратович</t>
  </si>
  <si>
    <t>Садуллаева Шахло Азимбаевна</t>
  </si>
  <si>
    <t>Ташев Комил Ахматович</t>
  </si>
  <si>
    <t>Арипжанов Файзулла Абдуллаевич</t>
  </si>
  <si>
    <t>Цырельчук Игорь Николаеевич</t>
  </si>
  <si>
    <t>Лавозими</t>
  </si>
  <si>
    <t>Ф.И.Ш</t>
  </si>
  <si>
    <t>Ректор</t>
  </si>
  <si>
    <t>Проректор</t>
  </si>
  <si>
    <t>Йил давомида тўлаб берилган сумма</t>
  </si>
  <si>
    <t>Муҳаммад ал-Хоразмий номидаги Тошкент ахборот технологиялари университети мансабдор шахсларининг 2021 йил учун хизмат сафарлари билан боғлиқ харажатлари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</si>
</sst>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tabSelected="1" zoomScaleNormal="100" workbookViewId="0">
      <selection activeCell="C7" sqref="C7"/>
    </sheetView>
  </sheetViews>
  <sheetFormatPr defaultRowHeight="16.5" x14ac:dyDescent="0.25"/>
  <cols>
    <col min="1" max="1" width="4.7109375" style="2" customWidth="1"/>
    <col min="2" max="2" width="3.5703125" style="1" bestFit="1" customWidth="1"/>
    <col min="3" max="3" width="38.140625" style="2" customWidth="1"/>
    <col min="4" max="4" width="12.42578125" style="1" bestFit="1" customWidth="1"/>
    <col min="5" max="5" width="43.5703125" style="2" customWidth="1"/>
    <col min="6" max="16384" width="9.140625" style="2"/>
  </cols>
  <sheetData>
    <row r="2" spans="2:5" ht="16.5" customHeight="1" x14ac:dyDescent="0.25">
      <c r="B2" s="18" t="s">
        <v>13</v>
      </c>
      <c r="C2" s="18"/>
      <c r="D2" s="18"/>
      <c r="E2" s="18"/>
    </row>
    <row r="3" spans="2:5" ht="25.5" customHeight="1" thickBot="1" x14ac:dyDescent="0.3">
      <c r="B3" s="18"/>
      <c r="C3" s="18"/>
      <c r="D3" s="18"/>
      <c r="E3" s="18"/>
    </row>
    <row r="4" spans="2:5" s="16" customFormat="1" ht="17.25" thickBot="1" x14ac:dyDescent="0.3">
      <c r="B4" s="15" t="s">
        <v>0</v>
      </c>
      <c r="C4" s="15" t="s">
        <v>9</v>
      </c>
      <c r="D4" s="15" t="s">
        <v>8</v>
      </c>
      <c r="E4" s="17" t="s">
        <v>12</v>
      </c>
    </row>
    <row r="5" spans="2:5" x14ac:dyDescent="0.25">
      <c r="B5" s="6">
        <v>1</v>
      </c>
      <c r="C5" s="9" t="s">
        <v>3</v>
      </c>
      <c r="D5" s="6" t="s">
        <v>10</v>
      </c>
      <c r="E5" s="12">
        <f>22560000+865130+3617344+700000+836000</f>
        <v>28578474</v>
      </c>
    </row>
    <row r="6" spans="2:5" x14ac:dyDescent="0.25">
      <c r="B6" s="7">
        <v>2</v>
      </c>
      <c r="C6" s="10" t="s">
        <v>4</v>
      </c>
      <c r="D6" s="7" t="s">
        <v>11</v>
      </c>
      <c r="E6" s="13">
        <f>403500+1009000+292000</f>
        <v>1704500</v>
      </c>
    </row>
    <row r="7" spans="2:5" x14ac:dyDescent="0.25">
      <c r="B7" s="7">
        <v>3</v>
      </c>
      <c r="C7" s="10" t="s">
        <v>5</v>
      </c>
      <c r="D7" s="7" t="s">
        <v>11</v>
      </c>
      <c r="E7" s="13">
        <f>222300+1897320</f>
        <v>2119620</v>
      </c>
    </row>
    <row r="8" spans="2:5" x14ac:dyDescent="0.25">
      <c r="B8" s="7">
        <v>4</v>
      </c>
      <c r="C8" s="10" t="s">
        <v>6</v>
      </c>
      <c r="D8" s="7" t="s">
        <v>11</v>
      </c>
      <c r="E8" s="13">
        <f>4295637+2726000</f>
        <v>7021637</v>
      </c>
    </row>
    <row r="9" spans="2:5" x14ac:dyDescent="0.25">
      <c r="B9" s="7">
        <v>5</v>
      </c>
      <c r="C9" s="10" t="s">
        <v>7</v>
      </c>
      <c r="D9" s="7" t="s">
        <v>11</v>
      </c>
      <c r="E9" s="13">
        <f>10713000+2791472</f>
        <v>13504472</v>
      </c>
    </row>
    <row r="10" spans="2:5" ht="17.25" thickBot="1" x14ac:dyDescent="0.3">
      <c r="B10" s="8">
        <v>6</v>
      </c>
      <c r="C10" s="11" t="s">
        <v>1</v>
      </c>
      <c r="D10" s="7" t="s">
        <v>11</v>
      </c>
      <c r="E10" s="14">
        <f>1745420+2458063+471000</f>
        <v>4674483</v>
      </c>
    </row>
    <row r="11" spans="2:5" ht="17.25" thickBot="1" x14ac:dyDescent="0.3">
      <c r="B11" s="3">
        <v>8</v>
      </c>
      <c r="C11" s="4" t="s">
        <v>2</v>
      </c>
      <c r="D11" s="15"/>
      <c r="E11" s="5">
        <f>SUM(E5:E10)</f>
        <v>57603186</v>
      </c>
    </row>
  </sheetData>
  <mergeCells count="1">
    <mergeCell ref="B2:E3"/>
  </mergeCells>
  <pageMargins left="0.7" right="0.7" top="0.75" bottom="0.75" header="0.3" footer="0.3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2022-04-11T06:12:03Z</dcterms:created>
  <dcterms:modified xsi:type="dcterms:W3CDTF">2022-04-11T07:46:25Z</dcterms:modified>
</cp:coreProperties>
</file>